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8025" firstSheet="10" activeTab="12"/>
  </bookViews>
  <sheets>
    <sheet name="ПЕРВЕНСТВО" sheetId="4" r:id="rId1"/>
    <sheet name="ГРУППА_ЮН-ДЕВ1415_3_ж" sheetId="5" r:id="rId2"/>
    <sheet name="ГРУППА_ЮН-ДЕВ1415_3_м" sheetId="6" r:id="rId3"/>
    <sheet name="ГРУППА_ЮН-ДЕВ1618_3_ж" sheetId="7" r:id="rId4"/>
    <sheet name="ГРУППА_ЮН-ДЕВ1618_3_м" sheetId="8" r:id="rId5"/>
    <sheet name="ЛИЧКА_ЮН-ДЕВ1415_3_ж" sheetId="9" r:id="rId6"/>
    <sheet name="ЛИЧКА_ЮН-ДЕВ1415_3_м" sheetId="10" r:id="rId7"/>
    <sheet name="ЛИЧКА_ЮН-ДЕВ1618_3_ж" sheetId="11" r:id="rId8"/>
    <sheet name="ЛИЧКА_ЮН-ДЕВ1618_3_м" sheetId="12" r:id="rId9"/>
    <sheet name="СВЯЗКИ_ЮН-ДЕВ1415_3_ж" sheetId="13" r:id="rId10"/>
    <sheet name="СВЯЗКИ_ЮН-ДЕВ1415_3_м" sheetId="14" r:id="rId11"/>
    <sheet name="СВЯЗКИ_ЮН-ДЕВ1618_3_ж" sheetId="15" r:id="rId12"/>
    <sheet name="СВЯЗКИ_ЮН-ДЕВ1618_3_м" sheetId="16" r:id="rId13"/>
  </sheets>
  <externalReferences>
    <externalReference r:id="rId14"/>
    <externalReference r:id="rId15"/>
  </externalReferences>
  <definedNames>
    <definedName name="CountUchBase">[1]База!$Y$1</definedName>
    <definedName name="DataChel">[1]База!$E$1:$W$65536</definedName>
    <definedName name="DataGrVPR">[1]DATA_группа!$A$1:$M$65536</definedName>
    <definedName name="DataLichVPR">[1]DATA_личка!$A$1:$Z$65536</definedName>
    <definedName name="DataProtokol1" localSheetId="5">'ЛИЧКА_ЮН-ДЕВ1415_3_ж'!$B$8:$Y$955</definedName>
    <definedName name="DataProtokol1" localSheetId="6">'ЛИЧКА_ЮН-ДЕВ1415_3_м'!$B$8:$Y$978</definedName>
    <definedName name="DataProtokol1" localSheetId="7">'ЛИЧКА_ЮН-ДЕВ1618_3_ж'!$B$8:$Y$950</definedName>
    <definedName name="DataProtokol1" localSheetId="8">'ЛИЧКА_ЮН-ДЕВ1618_3_м'!$B$8:$Y$958</definedName>
    <definedName name="DataProtokol1">[1]Протокол_личка!$B$7:$AZ$1635</definedName>
    <definedName name="DataProtokol2" localSheetId="9">'СВЯЗКИ_ЮН-ДЕВ1415_3_ж'!$B$8:$W$944</definedName>
    <definedName name="DataProtokol2" localSheetId="10">'СВЯЗКИ_ЮН-ДЕВ1415_3_м'!$B$8:$W$955</definedName>
    <definedName name="DataProtokol2" localSheetId="11">'СВЯЗКИ_ЮН-ДЕВ1618_3_ж'!$B$8:$W$943</definedName>
    <definedName name="DataProtokol2" localSheetId="12">'СВЯЗКИ_ЮН-ДЕВ1618_3_м'!$B$8:$W$949</definedName>
    <definedName name="DataProtokol2">[1]Протокол_связки!$C$7:$AY$1235</definedName>
    <definedName name="DataProtokol3" localSheetId="1">'ГРУППА_ЮН-ДЕВ1415_3_ж'!$B$8:$W$938</definedName>
    <definedName name="DataProtokol3" localSheetId="2">'ГРУППА_ЮН-ДЕВ1415_3_м'!$B$8:$W$942</definedName>
    <definedName name="DataProtokol3" localSheetId="3">'ГРУППА_ЮН-ДЕВ1618_3_ж'!$B$8:$W$940</definedName>
    <definedName name="DataProtokol3" localSheetId="4">'ГРУППА_ЮН-ДЕВ1618_3_м'!$B$8:$W$946</definedName>
    <definedName name="DataProtokol3" localSheetId="5">[1]Протокол_группа!$B$7:$BA$1085</definedName>
    <definedName name="DataProtokol3" localSheetId="6">[1]Протокол_группа!$B$7:$BA$1085</definedName>
    <definedName name="DataProtokol3" localSheetId="7">[1]Протокол_группа!$B$7:$BA$1085</definedName>
    <definedName name="DataProtokol3" localSheetId="8">[1]Протокол_группа!$B$7:$BA$1085</definedName>
    <definedName name="DataProtokol3" localSheetId="9">[1]Протокол_группа!$B$7:$BA$1085</definedName>
    <definedName name="DataProtokol3" localSheetId="10">[1]Протокол_группа!$B$7:$BA$1085</definedName>
    <definedName name="DataProtokol3" localSheetId="11">[1]Протокол_группа!$B$7:$BA$1085</definedName>
    <definedName name="DataProtokol3" localSheetId="12">[1]Протокол_группа!$B$7:$BA$1085</definedName>
    <definedName name="DataProtokol3">#REF!</definedName>
    <definedName name="DataSvyazVPR">[1]DATA_связки!$C$1:$N$65536</definedName>
    <definedName name="DistKrName1">[1]Настройка!$F$108</definedName>
    <definedName name="DistKrName2">[1]Настройка!$F$109</definedName>
    <definedName name="DistKrName3">[1]Настройка!$F$110</definedName>
    <definedName name="DistName1">[1]Настройка!$D$108</definedName>
    <definedName name="DistName2">[1]Настройка!$D$109</definedName>
    <definedName name="DistName3">[1]Настройка!$D$110</definedName>
    <definedName name="Groups">[1]Настройка!$C$45:$C$57</definedName>
    <definedName name="Klass1">[1]Настройка!$F$35</definedName>
    <definedName name="Klass2">[1]Настройка!$F$36</definedName>
    <definedName name="Klass3">[1]Настройка!$F$37</definedName>
    <definedName name="Shapka1">[1]Настройка!$C$24</definedName>
    <definedName name="Shapka2">[1]Настройка!$C$25</definedName>
    <definedName name="ShapkaData">[1]Настройка!$C$26</definedName>
    <definedName name="ShapkaWhere">[1]Настройка!$C$27</definedName>
    <definedName name="SignGlSec">[1]Настройка!$C$30</definedName>
    <definedName name="SignGlSud">[1]Настройка!$C$29</definedName>
    <definedName name="SignPredsMand">[1]Настройка!$C$31</definedName>
    <definedName name="SignProtokol">[1]Настройка!$C$32</definedName>
    <definedName name="TableForVPR" localSheetId="5">#REF!</definedName>
    <definedName name="TableForVPR" localSheetId="6">#REF!</definedName>
    <definedName name="TableForVPR" localSheetId="7">#REF!</definedName>
    <definedName name="TableForVPR" localSheetId="8">#REF!</definedName>
    <definedName name="TableForVPR" localSheetId="9">#REF!</definedName>
    <definedName name="TableForVPR" localSheetId="10">#REF!</definedName>
    <definedName name="TableForVPR" localSheetId="11">#REF!</definedName>
    <definedName name="TableForVPR" localSheetId="12">#REF!</definedName>
    <definedName name="TableForVPR">#REF!</definedName>
    <definedName name="TableVPRDopusk">[1]Настройка!$C$44:$Q$57</definedName>
    <definedName name="TableVPRMoney">[1]Настройка!$C$44:$K$57</definedName>
    <definedName name="_xlnm.Print_Titles" localSheetId="1">'ГРУППА_ЮН-ДЕВ1415_3_ж'!$A$1:$IV$7</definedName>
    <definedName name="_xlnm.Print_Titles" localSheetId="2">'ГРУППА_ЮН-ДЕВ1415_3_м'!$A$1:$IV$7</definedName>
    <definedName name="_xlnm.Print_Titles" localSheetId="3">'ГРУППА_ЮН-ДЕВ1618_3_ж'!$A$1:$IV$7</definedName>
    <definedName name="_xlnm.Print_Titles" localSheetId="4">'ГРУППА_ЮН-ДЕВ1618_3_м'!$A$1:$IV$7</definedName>
    <definedName name="_xlnm.Print_Titles" localSheetId="5">'ЛИЧКА_ЮН-ДЕВ1415_3_ж'!$A$1:$IV$7</definedName>
    <definedName name="_xlnm.Print_Titles" localSheetId="6">'ЛИЧКА_ЮН-ДЕВ1415_3_м'!$A$1:$IV$7</definedName>
    <definedName name="_xlnm.Print_Titles" localSheetId="7">'ЛИЧКА_ЮН-ДЕВ1618_3_ж'!$A$1:$IV$7</definedName>
    <definedName name="_xlnm.Print_Titles" localSheetId="8">'ЛИЧКА_ЮН-ДЕВ1618_3_м'!$A$1:$IV$7</definedName>
    <definedName name="_xlnm.Print_Titles" localSheetId="9">'СВЯЗКИ_ЮН-ДЕВ1415_3_ж'!$A$1:$IV$7</definedName>
    <definedName name="_xlnm.Print_Titles" localSheetId="10">'СВЯЗКИ_ЮН-ДЕВ1415_3_м'!$A$1:$IV$7</definedName>
    <definedName name="_xlnm.Print_Titles" localSheetId="11">'СВЯЗКИ_ЮН-ДЕВ1618_3_ж'!$A$1:$IV$7</definedName>
    <definedName name="_xlnm.Print_Titles" localSheetId="12">'СВЯЗКИ_ЮН-ДЕВ1618_3_м'!$A$1:$IV$7</definedName>
    <definedName name="Пол">[1]Настройка!$F$116:$F$117</definedName>
    <definedName name="Разряды">[1]Настройка!$C$117:$C$128</definedName>
    <definedName name="список_разряды1">[2]Списки!$A$1:$A$9</definedName>
    <definedName name="Таблица_ВРВС">[1]Настройка!$I$116:$I$137</definedName>
    <definedName name="Таблица_дисциплин">[1]Настройка!$F$121:$F$128</definedName>
    <definedName name="Таблица_разрядов">[1]Настройка!$C$116:$D$128</definedName>
  </definedNames>
  <calcPr calcId="144525" iterateDelta="1E-4"/>
</workbook>
</file>

<file path=xl/calcChain.xml><?xml version="1.0" encoding="utf-8"?>
<calcChain xmlns="http://schemas.openxmlformats.org/spreadsheetml/2006/main">
  <c r="U14" i="14" l="1"/>
  <c r="U11" i="8"/>
  <c r="U12" i="8"/>
  <c r="U9" i="7"/>
  <c r="U10" i="7"/>
  <c r="H6" i="4" l="1"/>
  <c r="H7" i="4"/>
  <c r="H8" i="4"/>
  <c r="H9" i="4"/>
  <c r="H10" i="4"/>
  <c r="H11" i="4"/>
  <c r="H12" i="4"/>
  <c r="H13" i="4"/>
  <c r="H14" i="4"/>
  <c r="H15" i="4"/>
  <c r="H16" i="4"/>
</calcChain>
</file>

<file path=xl/sharedStrings.xml><?xml version="1.0" encoding="utf-8"?>
<sst xmlns="http://schemas.openxmlformats.org/spreadsheetml/2006/main" count="1598" uniqueCount="448">
  <si>
    <t>Министерство физической культуры и спорта Хабаровского края
КГБОУ ДО "ХКЦРТДиЮ"
КГАУ "Краевой центр развития спорта"
РОО "Федерация спортивного туризма Хабаровского края"</t>
  </si>
  <si>
    <t>г.Хабаровск, спортивный зал КГБОУ ДО "ХКЦРТДиЮ"</t>
  </si>
  <si>
    <t>Протокол общекомандного зачета
в дисциплине: "дистанция - пешеходная - связка" 3 класса, код ВРВС 0840241811Я
ЮНОШИ/ДЕВУШКИ_16-18
МУЖСКИЕ СВЯЗКИ</t>
  </si>
  <si>
    <t>7-10 декабря 2017 года</t>
  </si>
  <si>
    <t>№</t>
  </si>
  <si>
    <t>Делегация</t>
  </si>
  <si>
    <t>Территория</t>
  </si>
  <si>
    <t>Представитель</t>
  </si>
  <si>
    <t>Дистанция пешеходная - группа</t>
  </si>
  <si>
    <t>Дистанция пешеходная-связка</t>
  </si>
  <si>
    <t>Дистанция пешеходная</t>
  </si>
  <si>
    <t>Сумма очков</t>
  </si>
  <si>
    <t>Место</t>
  </si>
  <si>
    <t>Сборная города Хабаровска</t>
  </si>
  <si>
    <t>город Хабаровск</t>
  </si>
  <si>
    <t>Хабаровский район</t>
  </si>
  <si>
    <t>СТК "Легион-ЦРТДЮ"</t>
  </si>
  <si>
    <t>УГО, Приморский край</t>
  </si>
  <si>
    <t>Команда "ПРИМаТУР"</t>
  </si>
  <si>
    <t>Галкин А.В.</t>
  </si>
  <si>
    <t>Хребтищев Г.Г.</t>
  </si>
  <si>
    <t>Хабло Г.К.</t>
  </si>
  <si>
    <t>ХМР, Приморский край</t>
  </si>
  <si>
    <t>СТК "Сириус"</t>
  </si>
  <si>
    <t>НМР, Приморский край</t>
  </si>
  <si>
    <t>Мельникова Т.Н.</t>
  </si>
  <si>
    <t>Сборная Бикинского района</t>
  </si>
  <si>
    <t>Бикинский район</t>
  </si>
  <si>
    <t>Халтурин М.В.</t>
  </si>
  <si>
    <t>Сборная района им.Лазо</t>
  </si>
  <si>
    <t>район им.Лазо</t>
  </si>
  <si>
    <t>Ермолова С.А.</t>
  </si>
  <si>
    <t>Сборная Нанайского района</t>
  </si>
  <si>
    <t>Нанайский район</t>
  </si>
  <si>
    <t>Бельды А.В.</t>
  </si>
  <si>
    <t>г.Комсомольск-на-Амуре</t>
  </si>
  <si>
    <t>Юрина А.С.</t>
  </si>
  <si>
    <t>Приморский край</t>
  </si>
  <si>
    <t>Новокшанова Л.А.</t>
  </si>
  <si>
    <t>Скотнев А.Н.</t>
  </si>
  <si>
    <t>Сборная Хабаровского района</t>
  </si>
  <si>
    <t>Главный судья_________________________ /В. В. Плюснин, СС1К, г. Хабаровск/</t>
  </si>
  <si>
    <t>Главный секретарь _____________________ /Д. В. Непокрытых, СС1К, г. Биробиджан/</t>
  </si>
  <si>
    <t>Прим</t>
  </si>
  <si>
    <t>Крепкий Орешек</t>
  </si>
  <si>
    <t>Сборная команда ДДТ г.Комсомольска-на-Амуре</t>
  </si>
  <si>
    <t>Туровец В.А.</t>
  </si>
  <si>
    <t>г.Амурск</t>
  </si>
  <si>
    <t>Сборная г.Амурска</t>
  </si>
  <si>
    <t>Открытое Первенство Хабаровского края по спортивному туризму на пешеходных дистанциях</t>
  </si>
  <si>
    <t>Время опубликования:</t>
  </si>
  <si>
    <t>Секретарь _____________________ /Д. В. Непокрытых, СС1К, г. Хабаровск/</t>
  </si>
  <si>
    <t>Разряды не присваиваются, т.к. в соответствии с положением о ЕВСК (пункт 10 в) на дистанции принимало участие менее 8 участников (связок, групп).</t>
  </si>
  <si>
    <t/>
  </si>
  <si>
    <t>-</t>
  </si>
  <si>
    <t>прев. КВ</t>
  </si>
  <si>
    <t>г. Амурск</t>
  </si>
  <si>
    <t>Плетинская Елена(II), Малькова Екатерина(II), Грау Весна(II), Ядула Анина(II)</t>
  </si>
  <si>
    <t>сборная г. Амурска-1</t>
  </si>
  <si>
    <t>Хорольский район</t>
  </si>
  <si>
    <t>Камаева Наталья(II), Пинкина Анастасия(II), Китайка Надежда(II), Попова Валерия(II)</t>
  </si>
  <si>
    <t>ПРИМаТУР-2</t>
  </si>
  <si>
    <t>Примечание</t>
  </si>
  <si>
    <t>Выполненный норматив</t>
  </si>
  <si>
    <t>% от результата победителя</t>
  </si>
  <si>
    <t xml:space="preserve">Очки в зачет </t>
  </si>
  <si>
    <t>Результат</t>
  </si>
  <si>
    <t>кол-во снятий</t>
  </si>
  <si>
    <t>Время прохождения дистанции</t>
  </si>
  <si>
    <t>Этап (блок) 10</t>
  </si>
  <si>
    <t>Этап (блок) 9</t>
  </si>
  <si>
    <t>Этап (блок) 8</t>
  </si>
  <si>
    <t>Этап (блок) 7</t>
  </si>
  <si>
    <t>Этап (блок) 6</t>
  </si>
  <si>
    <t>Этап (блок) 5</t>
  </si>
  <si>
    <t>Этап (блок) 4</t>
  </si>
  <si>
    <t>Этап (блок) 3</t>
  </si>
  <si>
    <t>Этап (блок) 2</t>
  </si>
  <si>
    <t>Этап (блок) 1</t>
  </si>
  <si>
    <r>
      <rPr>
        <b/>
        <sz val="10"/>
        <rFont val="Arial"/>
        <family val="2"/>
        <charset val="204"/>
      </rPr>
      <t>Прохождение дистанции</t>
    </r>
    <r>
      <rPr>
        <b/>
        <sz val="11"/>
        <rFont val="Arial"/>
        <family val="2"/>
        <charset val="204"/>
      </rPr>
      <t xml:space="preserve">
</t>
    </r>
    <r>
      <rPr>
        <b/>
        <sz val="8"/>
        <rFont val="Arial"/>
        <family val="2"/>
        <charset val="204"/>
      </rPr>
      <t>(штрафные баллы и снятия с этапов)</t>
    </r>
  </si>
  <si>
    <t>Состав группы</t>
  </si>
  <si>
    <t>Группа</t>
  </si>
  <si>
    <t>Номер группы</t>
  </si>
  <si>
    <t>№ п/п</t>
  </si>
  <si>
    <t>не подсчитывался</t>
  </si>
  <si>
    <t>Квалификационный ранг дистанции:</t>
  </si>
  <si>
    <t>Протокол соревнований
в дисциплине: "дистанция - пешеходная - группа" 3 класса, код ВРВС 0840251811Я
ЮНОШИ/ДЕВУШКИ_14-15
ЖЕНСКИЕ ГРУППЫ</t>
  </si>
  <si>
    <t>8 декабря 2017 года</t>
  </si>
  <si>
    <t>сн с дист</t>
  </si>
  <si>
    <t>район им. Лазо</t>
  </si>
  <si>
    <t>Эрдман Роман(III), Бобриков Марк(III), Ким Егор(III), Мироненко Данил(III)</t>
  </si>
  <si>
    <t>Сборная команда района им.Лазо-2</t>
  </si>
  <si>
    <t>Громов Борис(III), Бисянко Станислав(III), Адоньев Виталий(III), Зенков Руслан(III)</t>
  </si>
  <si>
    <t>Сборная Нанайского района-1</t>
  </si>
  <si>
    <t>Карагодин Максим(II), Копылов Станислав(III), Скоробогатов Дмитрий(III), Ляхов Ярослав(III)</t>
  </si>
  <si>
    <t>Сборная Хабаровского района-1</t>
  </si>
  <si>
    <t>Приходько Никита(III), Суслин Светозар(III), Лосев Андрей(III), Ширяев Егор(III)</t>
  </si>
  <si>
    <t>ПРИМаТУР-1</t>
  </si>
  <si>
    <t>г. Хабаровск</t>
  </si>
  <si>
    <t>Григорьев Даниил(II), Титов Александр(II), Варламов Евгений(II), Клименко Степан(II)</t>
  </si>
  <si>
    <t>сборная г.Хабаровска-2</t>
  </si>
  <si>
    <t>Приморский край Надеждинский район</t>
  </si>
  <si>
    <t>Мельников Савелий(КМС), Федотов Александр(1ю), Лучевников Никита(1ю), Мирошниченко Егор(1ю)</t>
  </si>
  <si>
    <t>Очки в зачет</t>
  </si>
  <si>
    <t>Протокол соревнований
в дисциплине: "дистанция - пешеходная - группа" 3 класса, код ВРВС 0840251811Я
ЮНОШИ/ДЕВУШКИ_14-15
МУЖСКИЕ ГРУППЫ</t>
  </si>
  <si>
    <t>Батурина Мария(II), Долгушина Анна(II), Курыс Агата(II), Грушанина Елизавета(III)</t>
  </si>
  <si>
    <t>Сборная Бикинского района-1</t>
  </si>
  <si>
    <t>Петренко Екатерина(II), Репка Валентина(II), Тиунова Анна(II), Карасёва Анастасия(II)</t>
  </si>
  <si>
    <t>Хабаровский район-2</t>
  </si>
  <si>
    <t>Кобель Елизавета (II), Свиридова Галина(III), Конева Татьяна(III), Баева Альбина(III)</t>
  </si>
  <si>
    <t>Сборная команда им.Лазо - СТК "Легион-ЦРТДЮ"</t>
  </si>
  <si>
    <t>Зверкова Валерия(КМС), Онищенко Виктория(II), Супрунова Мария(II), Гусева Виктория(II)</t>
  </si>
  <si>
    <t>сборная г.Хабаровска</t>
  </si>
  <si>
    <t>Протокол соревнований
в дисциплине: "дистанция - пешеходная - группа" 3 класса, код ВРВС 0840251811Я
ЮНОШИ/ДЕВУШКИ_16-18
ЖЕНСКИЕ ГРУППЫ</t>
  </si>
  <si>
    <t>Разряды не присваиваются, т.к. число успешно финишировавших участников недостаточно для подсчета квалификационного ранга дистанции.</t>
  </si>
  <si>
    <t>Илюшкин Илья(III), Ахаев Максим(III), Гранцов Артем(III), Казак Сергей(1ю)</t>
  </si>
  <si>
    <t>Сборная команда ДДТ г.Комсомольска-на-Амуре-1</t>
  </si>
  <si>
    <t>Левин Дмитрий(III), Озюма Юрий(III), Ачигечев Максим(III), Роковав Данил(III0</t>
  </si>
  <si>
    <t>Сборная Нанайского района-2</t>
  </si>
  <si>
    <t>сошел</t>
  </si>
  <si>
    <t>Медведкин Владимир(II), Филиппов Сергей(II), Рубанцов Степан(II), Таратенко Александр(III)</t>
  </si>
  <si>
    <t>Кузьмин Артем(1ю), Кавецкий Дмитрий(II), Ходжер Данил(II), Платов Иван(1ю)</t>
  </si>
  <si>
    <t>Сборная команда ДДТ г.Комсомольска-на-Амуре-2</t>
  </si>
  <si>
    <t>Ожогин Дмитрий(II), Деринский Владислав(II), Кудьяров Глеб(II), Слободчиков Александр(III)</t>
  </si>
  <si>
    <t>Сборная Бикинского района - 2</t>
  </si>
  <si>
    <t>Плешков Андрей(II), Епифанов Алексей(II), Сатонин Андрей(II), Жильдиков Евгений(II)</t>
  </si>
  <si>
    <t>сборная г. Амурска-2</t>
  </si>
  <si>
    <t>Белокрылов Сергей(II), Цыран Илья(III), Молдованов Павел(III), Свешников Дмитрий(II)</t>
  </si>
  <si>
    <t>сборная г. Амурска</t>
  </si>
  <si>
    <t>Стрежнев Максим(КМС), Прядохин Александр(II), Свирин Алексанр(III), Арутюнян Арам(III)</t>
  </si>
  <si>
    <t>Хабаровский район-3</t>
  </si>
  <si>
    <t>Кучерявый Илья(КМС), Лысиков Алексей(КМС), Хахерин Иван(КМС), Тумайкин Веволод(II)</t>
  </si>
  <si>
    <t>сборная г.Хабаровска-1</t>
  </si>
  <si>
    <t>Бронниокв Владимир(II), Панин Игнат(II), Гаденов Андрей(II), Войтов Роман(II)</t>
  </si>
  <si>
    <t>Протокол соревнований
в дисциплине: "дистанция - пешеходная - группа" 3 класса, код ВРВС 0840251811Я
ЮНОШИ/ДЕВУШКИ_16-18
МУЖСКИЕ ГРУППЫ</t>
  </si>
  <si>
    <t>Приморский край, г. Большой Камень</t>
  </si>
  <si>
    <t>1ю</t>
  </si>
  <si>
    <t>Овчинникова Эльвира</t>
  </si>
  <si>
    <t>4.1</t>
  </si>
  <si>
    <t>III</t>
  </si>
  <si>
    <t>Федюнина Виолета</t>
  </si>
  <si>
    <t>3.11</t>
  </si>
  <si>
    <t>Грушанина Елизавета</t>
  </si>
  <si>
    <t>10.6</t>
  </si>
  <si>
    <t>II</t>
  </si>
  <si>
    <t>Ядула Анина</t>
  </si>
  <si>
    <t>11.4</t>
  </si>
  <si>
    <t>Курыс Агата</t>
  </si>
  <si>
    <t>10.5</t>
  </si>
  <si>
    <t>Озюма Юрий</t>
  </si>
  <si>
    <t>3.12</t>
  </si>
  <si>
    <t>Грау Весна</t>
  </si>
  <si>
    <t>11.3</t>
  </si>
  <si>
    <t>Малькова Екатерина</t>
  </si>
  <si>
    <t>11.2</t>
  </si>
  <si>
    <t>Бельды Анна</t>
  </si>
  <si>
    <t>3.4</t>
  </si>
  <si>
    <t>Тиунова Анна</t>
  </si>
  <si>
    <t>9.7</t>
  </si>
  <si>
    <t>Свиридова Галина</t>
  </si>
  <si>
    <t>5.2</t>
  </si>
  <si>
    <t>Плетинская Елена</t>
  </si>
  <si>
    <t>11.1</t>
  </si>
  <si>
    <t>Громова Надежда</t>
  </si>
  <si>
    <t>3.3</t>
  </si>
  <si>
    <t>ПРИМаТУР</t>
  </si>
  <si>
    <t>Максимова Кристина</t>
  </si>
  <si>
    <t>8.7</t>
  </si>
  <si>
    <t>Пинкина Анастасия</t>
  </si>
  <si>
    <t>8.6</t>
  </si>
  <si>
    <t>Карасёва Анастасия</t>
  </si>
  <si>
    <t>9.8</t>
  </si>
  <si>
    <t>Попова Валерия</t>
  </si>
  <si>
    <t>8.9</t>
  </si>
  <si>
    <t>Камаева Наталья</t>
  </si>
  <si>
    <t>8.5</t>
  </si>
  <si>
    <t>Китайка Надежда</t>
  </si>
  <si>
    <t>8.8</t>
  </si>
  <si>
    <t>Разряд</t>
  </si>
  <si>
    <t>Год</t>
  </si>
  <si>
    <t>Участник</t>
  </si>
  <si>
    <t>Номер участника</t>
  </si>
  <si>
    <t>Протокол соревнований
в дисциплине: "дистанция - пешеходная" 3 класса, код ВРВС 0840091811Я
ДЕВУШКИ 14-15 лет</t>
  </si>
  <si>
    <t>10 декабря 2017 года</t>
  </si>
  <si>
    <t>Роковав Данил</t>
  </si>
  <si>
    <t>3.10</t>
  </si>
  <si>
    <t>Молдованов Павел</t>
  </si>
  <si>
    <t>11.11</t>
  </si>
  <si>
    <t>Арутюнян Арам</t>
  </si>
  <si>
    <t>9.12</t>
  </si>
  <si>
    <t>Володичев Виталий</t>
  </si>
  <si>
    <t>3.7</t>
  </si>
  <si>
    <t>Сатонин Андрей</t>
  </si>
  <si>
    <t>11.7</t>
  </si>
  <si>
    <t>Епифанов Алексей</t>
  </si>
  <si>
    <t>11.6</t>
  </si>
  <si>
    <t>Ким Егор</t>
  </si>
  <si>
    <t>5.11</t>
  </si>
  <si>
    <t>Адоньев Виталий</t>
  </si>
  <si>
    <t>3.5</t>
  </si>
  <si>
    <t>Зенков Руслан</t>
  </si>
  <si>
    <t>3.6</t>
  </si>
  <si>
    <t>Эрдман Роман</t>
  </si>
  <si>
    <t>5.9</t>
  </si>
  <si>
    <t>Казак Сергей</t>
  </si>
  <si>
    <t>6.5</t>
  </si>
  <si>
    <t>Кузьмин Артем</t>
  </si>
  <si>
    <t>6.6</t>
  </si>
  <si>
    <t>Платов Иван</t>
  </si>
  <si>
    <t>6.9</t>
  </si>
  <si>
    <t>Мироненко Данил</t>
  </si>
  <si>
    <t>5.12</t>
  </si>
  <si>
    <t>Бобриков Марк</t>
  </si>
  <si>
    <t>5.10</t>
  </si>
  <si>
    <t>Ачигечев Максим</t>
  </si>
  <si>
    <t>3.9</t>
  </si>
  <si>
    <t>Гранцов Артем</t>
  </si>
  <si>
    <t>6.4</t>
  </si>
  <si>
    <t>Клемешов Данил</t>
  </si>
  <si>
    <t>4.2</t>
  </si>
  <si>
    <t>Плешков Андрей</t>
  </si>
  <si>
    <t>11.5</t>
  </si>
  <si>
    <t>Илюшкин Илья</t>
  </si>
  <si>
    <t>6.2</t>
  </si>
  <si>
    <t>Свирин Алексанр</t>
  </si>
  <si>
    <t>9.11</t>
  </si>
  <si>
    <t>Бисянко Станислав</t>
  </si>
  <si>
    <t>3.2</t>
  </si>
  <si>
    <t>Слободчиков Александр</t>
  </si>
  <si>
    <t>10.8</t>
  </si>
  <si>
    <t>УГО</t>
  </si>
  <si>
    <t>Приходько Никита</t>
  </si>
  <si>
    <t>2.1</t>
  </si>
  <si>
    <t>Ляхов Ярослав</t>
  </si>
  <si>
    <t>9.4</t>
  </si>
  <si>
    <t>Копылов Станислав</t>
  </si>
  <si>
    <t>9.2</t>
  </si>
  <si>
    <t>Прядохин Александр</t>
  </si>
  <si>
    <t>9.10</t>
  </si>
  <si>
    <t>г. Хабаровк</t>
  </si>
  <si>
    <t>сборная г.Хабаровка</t>
  </si>
  <si>
    <t>Клименко Степан</t>
  </si>
  <si>
    <t>1.8</t>
  </si>
  <si>
    <t>Гаденов Андрей</t>
  </si>
  <si>
    <t>10.11</t>
  </si>
  <si>
    <t>Скоробогатов Дмитрий</t>
  </si>
  <si>
    <t>9.3</t>
  </si>
  <si>
    <t>Мирошниченко Егор</t>
  </si>
  <si>
    <t>7.4</t>
  </si>
  <si>
    <t>Суслин Светозар</t>
  </si>
  <si>
    <t>8.2</t>
  </si>
  <si>
    <t>Войтов Роман</t>
  </si>
  <si>
    <t>10.12</t>
  </si>
  <si>
    <t>Варламов Евгений</t>
  </si>
  <si>
    <t>1.7</t>
  </si>
  <si>
    <t>Лосев Андрей</t>
  </si>
  <si>
    <t>8.3</t>
  </si>
  <si>
    <t>Громов Борис</t>
  </si>
  <si>
    <t>3.1</t>
  </si>
  <si>
    <t>Титов Александр</t>
  </si>
  <si>
    <t>1.6</t>
  </si>
  <si>
    <t>Лучевников Никита</t>
  </si>
  <si>
    <t>7.3</t>
  </si>
  <si>
    <t>Федотов Александр</t>
  </si>
  <si>
    <t>7.2</t>
  </si>
  <si>
    <t>Григорьев Даниил</t>
  </si>
  <si>
    <t>1.5</t>
  </si>
  <si>
    <t>Ширяев Егор</t>
  </si>
  <si>
    <t>8.4</t>
  </si>
  <si>
    <t>I</t>
  </si>
  <si>
    <t>КМС</t>
  </si>
  <si>
    <t>Мельников Савелий</t>
  </si>
  <si>
    <t>7.1</t>
  </si>
  <si>
    <t xml:space="preserve">Протокол соревнований
в дисциплине: "дистанция - пешеходная" 3 класса, код ВРВС 0840091811Я
ЮНОШИ 14-15 лет </t>
  </si>
  <si>
    <t>Батурина Мария</t>
  </si>
  <si>
    <t>10.1</t>
  </si>
  <si>
    <t>Баева Альбина</t>
  </si>
  <si>
    <t>2.2</t>
  </si>
  <si>
    <t>Синева Екатерина</t>
  </si>
  <si>
    <t>6.10</t>
  </si>
  <si>
    <t>Баталова София</t>
  </si>
  <si>
    <t>5.3</t>
  </si>
  <si>
    <t>Медведкина Анжелика</t>
  </si>
  <si>
    <t>5.4</t>
  </si>
  <si>
    <t>Долгушина Анна</t>
  </si>
  <si>
    <t>10.2</t>
  </si>
  <si>
    <t>Репка Валентина</t>
  </si>
  <si>
    <t>9.6</t>
  </si>
  <si>
    <t>Конева Татьяна</t>
  </si>
  <si>
    <t>6.1</t>
  </si>
  <si>
    <t>Супрунова Мария</t>
  </si>
  <si>
    <t>1.11</t>
  </si>
  <si>
    <t>Петренко Екатерина</t>
  </si>
  <si>
    <t>9.5</t>
  </si>
  <si>
    <t>Онищенко Виктория</t>
  </si>
  <si>
    <t>1.10</t>
  </si>
  <si>
    <t xml:space="preserve">Кобель Елизавета </t>
  </si>
  <si>
    <t>5.1</t>
  </si>
  <si>
    <t>Гусева Виктория</t>
  </si>
  <si>
    <t>1.12</t>
  </si>
  <si>
    <t>Зверкова Валерия</t>
  </si>
  <si>
    <t>1.9</t>
  </si>
  <si>
    <t>Протокол соревнований
в дисциплине: "дистанция - пешеходная" 3 класса, код ВРВС 0840091811Я
ДЕВУШКИ 16-18 лет</t>
  </si>
  <si>
    <t>Ахаев Максим</t>
  </si>
  <si>
    <t>6.3</t>
  </si>
  <si>
    <t>Кавецкий Дмитрий</t>
  </si>
  <si>
    <t>6.7</t>
  </si>
  <si>
    <t>Свешников Дмитрий</t>
  </si>
  <si>
    <t>11.12</t>
  </si>
  <si>
    <t>Филиппов Сергей</t>
  </si>
  <si>
    <t>5.6</t>
  </si>
  <si>
    <t>Деринский Владислав</t>
  </si>
  <si>
    <t>10.4</t>
  </si>
  <si>
    <t>Таратенко Александр</t>
  </si>
  <si>
    <t>5.8</t>
  </si>
  <si>
    <t>Ожогин Дмитрий</t>
  </si>
  <si>
    <t>10.3</t>
  </si>
  <si>
    <t>Белокрылов Сергей</t>
  </si>
  <si>
    <t>11.9</t>
  </si>
  <si>
    <t>Цыран Илья</t>
  </si>
  <si>
    <t>11.10</t>
  </si>
  <si>
    <t>Левин Дмитрий</t>
  </si>
  <si>
    <t>3.8</t>
  </si>
  <si>
    <t>Медведкин Владимир</t>
  </si>
  <si>
    <t>5.5</t>
  </si>
  <si>
    <t>Кудьяров Глеб</t>
  </si>
  <si>
    <t>10.7</t>
  </si>
  <si>
    <t>Жильдиков Евгений</t>
  </si>
  <si>
    <t>11.8</t>
  </si>
  <si>
    <t>Ходжер Данил</t>
  </si>
  <si>
    <t>6.8</t>
  </si>
  <si>
    <t>Рубанцов Степан</t>
  </si>
  <si>
    <t>5.7</t>
  </si>
  <si>
    <t>Бронников Владимир</t>
  </si>
  <si>
    <t>10.9</t>
  </si>
  <si>
    <t>Тумайкин Веволод</t>
  </si>
  <si>
    <t>1.4</t>
  </si>
  <si>
    <t>Панин Игнат</t>
  </si>
  <si>
    <t>10.10</t>
  </si>
  <si>
    <t>Стрежнев Максим</t>
  </si>
  <si>
    <t>9.9</t>
  </si>
  <si>
    <t>Лысиков Алексей</t>
  </si>
  <si>
    <t>1.2</t>
  </si>
  <si>
    <t>Хахерин Иван</t>
  </si>
  <si>
    <t>1.3</t>
  </si>
  <si>
    <t>Кучерявый Илья</t>
  </si>
  <si>
    <t>1.1</t>
  </si>
  <si>
    <t>Протокол соревнований
в дисциплине: "дистанция - пешеходная" 3 класса, код ВРВС 0840091811Я
ЮНОШИ 16-18 лет</t>
  </si>
  <si>
    <t>Грау Весна(II),
Ядула Анина(II)</t>
  </si>
  <si>
    <t>11.3_11.4</t>
  </si>
  <si>
    <t>Курыс Агата(II),
Грушанина Елизавета(III)</t>
  </si>
  <si>
    <t>10.5_10.6</t>
  </si>
  <si>
    <t>Громова Надежда(III),
Бельды Анна(III)</t>
  </si>
  <si>
    <t>3.3_3.4</t>
  </si>
  <si>
    <t>Плетинская Елена(II),
Малькова Екатерина(II)</t>
  </si>
  <si>
    <t>11.1_11.2</t>
  </si>
  <si>
    <t>Тиунова Анна(II),
Карасёва Анастасия(II)</t>
  </si>
  <si>
    <t>9.7_9.8</t>
  </si>
  <si>
    <t>Кобель Елизавета (II),
Свиридова Галина(III)</t>
  </si>
  <si>
    <t>5.1_5.2</t>
  </si>
  <si>
    <t>Китайка Надежда(II),
Попова Валерия(II)</t>
  </si>
  <si>
    <t>8.8_8.9</t>
  </si>
  <si>
    <t>Камаева Наталья(II),
Пинкина Анастасия(II)</t>
  </si>
  <si>
    <t>8.5_8.6</t>
  </si>
  <si>
    <t>Состав связки</t>
  </si>
  <si>
    <t>Номер связки</t>
  </si>
  <si>
    <t>Протокол соревнований
в дисциплине: "дистанция - пешеходная - связка" 3 класса, код ВРВС 0840241811Я
ЮНОШИ/ДЕВУШКИ_14-15
ЖЕНСКИЕ СВЯЗКИ</t>
  </si>
  <si>
    <t>9 декабря 2017 года</t>
  </si>
  <si>
    <t>Адоньев Виталий(III),
Зенков Руслан(III)</t>
  </si>
  <si>
    <t>3.5_3.6</t>
  </si>
  <si>
    <t>Копылов Станислав(III),
Ляхов Ярослав(III)</t>
  </si>
  <si>
    <t>9.2_9.4</t>
  </si>
  <si>
    <t>Ачигечев Максим(III),
Роковав Данил(III)</t>
  </si>
  <si>
    <t>3.9_3.10</t>
  </si>
  <si>
    <t>Ходжер Данил(II),
Платов Иван(1ю)</t>
  </si>
  <si>
    <t>6.8_6.9</t>
  </si>
  <si>
    <t>Кудьяров Глеб(II),
Слободчиков Александр(III)</t>
  </si>
  <si>
    <t>10.7_10.8</t>
  </si>
  <si>
    <t>Гранцов Артем(III),
Казак Сергей(1ю)</t>
  </si>
  <si>
    <t>6.4_6.5</t>
  </si>
  <si>
    <t>Эрдман Роман(III),
Бобриков Марк(III)</t>
  </si>
  <si>
    <t>5.9_5.10</t>
  </si>
  <si>
    <t>Плешков Андрей(II),
Епифанов Алексей(II)</t>
  </si>
  <si>
    <t>11.5_11.6</t>
  </si>
  <si>
    <t>Ким Егор(III),
Мироненко Данил(III)</t>
  </si>
  <si>
    <t>9.11_9.12</t>
  </si>
  <si>
    <t>Свирин Алексанр(III),
Арутюнян Арам(III)</t>
  </si>
  <si>
    <t>5.11_5.12</t>
  </si>
  <si>
    <t>Громов Борис(III),
Бисянко Станислав(III)</t>
  </si>
  <si>
    <t>3.1_3.2</t>
  </si>
  <si>
    <t>Варламов Евгений(II),
Клименко Степан(II)</t>
  </si>
  <si>
    <t>1.7_1.8</t>
  </si>
  <si>
    <t>Карагодин Максим(II),
Скоробогатов Дмитрий(III)</t>
  </si>
  <si>
    <t>Приходько Никита(III),
Ширяев Егор(III)</t>
  </si>
  <si>
    <t>8.1_8.4</t>
  </si>
  <si>
    <t>Гаденов Андрей(II),
Войтов Роман(II)</t>
  </si>
  <si>
    <t>10.11_10.12</t>
  </si>
  <si>
    <t>Суслин Светозар(III),
Лосев Андрей(III)</t>
  </si>
  <si>
    <t>8.2_8.3</t>
  </si>
  <si>
    <t>Григорьев Даниил(II),
Титов Александр(II)</t>
  </si>
  <si>
    <t>1.5_1.6</t>
  </si>
  <si>
    <t>Лучевников Никита(1ю),
Мирошниченко Егор(1ю)</t>
  </si>
  <si>
    <t>7.3_7.4</t>
  </si>
  <si>
    <t>Мельников Савелий(КМС),
Федотов Александр(1ю)</t>
  </si>
  <si>
    <t>7.1_7.2</t>
  </si>
  <si>
    <t>Протокол соревнований
в дисциплине: "дистанция - пешеходная - связка" 3 класса, код ВРВС 0840241811Я
ЮНОШИ/ДЕВУШКИ_14-15
МУЖСКИЕ СВЯЗКИ</t>
  </si>
  <si>
    <t>Конева Татьяна(III),
Синева Екатерина(III)</t>
  </si>
  <si>
    <t>6.1_6.10</t>
  </si>
  <si>
    <t>Стрекаловская Ирина(II), Богданова Анастасия(II)</t>
  </si>
  <si>
    <t>Батурина Мария(II),
Долгушина Анна(II)</t>
  </si>
  <si>
    <t>10.1_10.2</t>
  </si>
  <si>
    <t>Баталова София(III),
Медведкина Анжелика(II)</t>
  </si>
  <si>
    <t>5.3_5.4</t>
  </si>
  <si>
    <t>Петренко Екатерина(II),
Репка Валентина(II)</t>
  </si>
  <si>
    <t>9.5_9.6</t>
  </si>
  <si>
    <t>Супрунова Мария(II),
Гусева Виктория(II)</t>
  </si>
  <si>
    <t>1.11_1.12</t>
  </si>
  <si>
    <t>Зверкова Валерия(КМС),
Онищенко Виктория(II)</t>
  </si>
  <si>
    <t>1.9_1.10</t>
  </si>
  <si>
    <t>Протокол соревнований
в дисциплине: "дистанция - пешеходная - связка" 3 класса, код ВРВС 0840241811Я
ЮНОШИ/ДЕВУШКИ_16-18
ЖЕНСКИЕ СВЯЗКИ</t>
  </si>
  <si>
    <t>Илюшкин Илья(III),
Ахаев Максим(III)</t>
  </si>
  <si>
    <t>6.2_6.3</t>
  </si>
  <si>
    <t>Ожогин Дмитрий(II),
Деринский Владислав(II)</t>
  </si>
  <si>
    <t>10.3_10.4</t>
  </si>
  <si>
    <t>Володичев Виталий(III),
Левин Дмитрий(III)</t>
  </si>
  <si>
    <t>3.7_3.8</t>
  </si>
  <si>
    <t>Кузьмин Артем(1ю),
Кавецкий Дмитрий(II)</t>
  </si>
  <si>
    <t>6.6_6.7</t>
  </si>
  <si>
    <t>Белокрылов Сергей(II),
Цыран Илья(III)</t>
  </si>
  <si>
    <t>11.9_11.10</t>
  </si>
  <si>
    <t>Молдованов Павел(III),
Свешников Дмитрий(II)</t>
  </si>
  <si>
    <t>11.11_11.12</t>
  </si>
  <si>
    <t>Медведкин Владимир(II),
Филиппов Сергей(II)</t>
  </si>
  <si>
    <t>5.5_5.6</t>
  </si>
  <si>
    <t>Рубанцов Степан(II),
Таратенко Александр(III)</t>
  </si>
  <si>
    <t>5.7_5.8</t>
  </si>
  <si>
    <t>Сатонин Андрей(II),
Жильдиков Евгений(II)</t>
  </si>
  <si>
    <t>11.7_11.8</t>
  </si>
  <si>
    <t>Бронников Владимир(II),
Панин Игнат(II)</t>
  </si>
  <si>
    <t>10.9_10.10</t>
  </si>
  <si>
    <t>Стрежнев Максим(КМС),
Прядохин Александр(II)</t>
  </si>
  <si>
    <t>9.9_9.10</t>
  </si>
  <si>
    <t>Хахерин Иван(КМС),
Тумайкин Веволод(II)</t>
  </si>
  <si>
    <t>1.3_1.4</t>
  </si>
  <si>
    <t>Кучерявый Илья(КМС),
Лысиков Алексей(КМС)</t>
  </si>
  <si>
    <t>1.1_1.2</t>
  </si>
  <si>
    <t>Очки в зачет субъекта РФ</t>
  </si>
  <si>
    <t>Протокол соревнований
в дисциплине: "дистанция - пешеходная - связка" 3 класса, код ВРВС 0840241811Я
ЮНОШИ/ДЕВУШКИ_16-18
МУЖСКИЕ СВЯЗКИ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</si>
</sst>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:ss.0;@"/>
    <numFmt numFmtId="165" formatCode="[$-F400]h:mm:ss\ AM/PM"/>
    <numFmt numFmtId="166" formatCode="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22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6"/>
      <name val="Arial"/>
      <family val="2"/>
      <charset val="204"/>
    </font>
    <font>
      <sz val="10"/>
      <name val="Arial Cyr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41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indexed="41"/>
      <name val="Arial"/>
      <family val="2"/>
      <charset val="204"/>
    </font>
    <font>
      <b/>
      <sz val="10"/>
      <color indexed="4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5">
    <xf numFmtId="0" fontId="0" fillId="0" borderId="0"/>
    <xf numFmtId="0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225">
    <xf numFmtId="0" fontId="0" fillId="0" borderId="0" xfId="0"/>
    <xf numFmtId="0" fontId="0" fillId="0" borderId="0" xfId="0"/>
    <xf numFmtId="0" fontId="5" fillId="0" borderId="0" xfId="2" applyFont="1" applyFill="1" applyAlignment="1">
      <alignment horizontal="left"/>
    </xf>
    <xf numFmtId="0" fontId="3" fillId="0" borderId="0" xfId="2" applyFont="1" applyFill="1"/>
    <xf numFmtId="0" fontId="3" fillId="0" borderId="0" xfId="2" applyFont="1" applyFill="1" applyAlignment="1">
      <alignment wrapText="1"/>
    </xf>
    <xf numFmtId="0" fontId="3" fillId="0" borderId="0" xfId="2" applyFont="1" applyFill="1" applyAlignment="1">
      <alignment horizontal="left"/>
    </xf>
    <xf numFmtId="164" fontId="5" fillId="0" borderId="0" xfId="2" applyNumberFormat="1" applyFont="1" applyFill="1" applyAlignment="1">
      <alignment horizontal="right" wrapText="1"/>
    </xf>
    <xf numFmtId="0" fontId="5" fillId="0" borderId="0" xfId="2" applyFont="1" applyFill="1" applyAlignment="1">
      <alignment horizontal="right"/>
    </xf>
    <xf numFmtId="49" fontId="6" fillId="0" borderId="0" xfId="2" applyNumberFormat="1" applyFont="1" applyFill="1" applyAlignment="1">
      <alignment horizontal="right"/>
    </xf>
    <xf numFmtId="0" fontId="5" fillId="0" borderId="0" xfId="2" applyFont="1" applyFill="1" applyBorder="1" applyAlignment="1">
      <alignment horizontal="right" vertical="center"/>
    </xf>
    <xf numFmtId="0" fontId="7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vertical="center" wrapText="1"/>
    </xf>
    <xf numFmtId="0" fontId="2" fillId="0" borderId="0" xfId="2" applyFont="1" applyFill="1" applyAlignment="1"/>
    <xf numFmtId="0" fontId="9" fillId="0" borderId="1" xfId="0" applyFont="1" applyBorder="1" applyAlignment="1">
      <alignment horizontal="center" vertical="center" wrapText="1"/>
    </xf>
    <xf numFmtId="0" fontId="10" fillId="0" borderId="0" xfId="2" applyFont="1" applyFill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0" xfId="2" applyFont="1" applyFill="1"/>
    <xf numFmtId="0" fontId="12" fillId="0" borderId="0" xfId="2" applyNumberFormat="1" applyFont="1" applyFill="1"/>
    <xf numFmtId="164" fontId="12" fillId="0" borderId="0" xfId="2" applyNumberFormat="1" applyFont="1" applyFill="1" applyAlignment="1">
      <alignment horizontal="center"/>
    </xf>
    <xf numFmtId="0" fontId="3" fillId="0" borderId="0" xfId="2" applyNumberFormat="1" applyFont="1" applyFill="1" applyAlignment="1">
      <alignment horizontal="center"/>
    </xf>
    <xf numFmtId="164" fontId="3" fillId="0" borderId="0" xfId="2" applyNumberFormat="1" applyFont="1" applyFill="1" applyAlignment="1">
      <alignment horizontal="center"/>
    </xf>
    <xf numFmtId="0" fontId="3" fillId="0" borderId="0" xfId="2" applyFont="1" applyFill="1" applyAlignment="1">
      <alignment horizontal="left" wrapText="1"/>
    </xf>
    <xf numFmtId="0" fontId="13" fillId="0" borderId="0" xfId="2" applyFont="1" applyFill="1" applyAlignment="1">
      <alignment wrapText="1"/>
    </xf>
    <xf numFmtId="0" fontId="3" fillId="0" borderId="0" xfId="2" applyNumberFormat="1" applyFont="1" applyFill="1" applyAlignment="1">
      <alignment wrapText="1"/>
    </xf>
    <xf numFmtId="20" fontId="3" fillId="0" borderId="0" xfId="2" applyNumberFormat="1" applyFont="1" applyFill="1" applyAlignment="1">
      <alignment horizontal="left"/>
    </xf>
    <xf numFmtId="165" fontId="3" fillId="0" borderId="0" xfId="2" applyNumberFormat="1" applyFont="1" applyFill="1" applyAlignment="1">
      <alignment horizontal="right"/>
    </xf>
    <xf numFmtId="0" fontId="3" fillId="0" borderId="0" xfId="2" applyNumberFormat="1" applyFont="1" applyFill="1"/>
    <xf numFmtId="0" fontId="3" fillId="0" borderId="0" xfId="2" applyFont="1" applyFill="1" applyAlignment="1">
      <alignment horizontal="left" vertical="center"/>
    </xf>
    <xf numFmtId="0" fontId="10" fillId="0" borderId="0" xfId="2" applyFont="1" applyFill="1"/>
    <xf numFmtId="0" fontId="14" fillId="0" borderId="0" xfId="2" applyFont="1" applyFill="1"/>
    <xf numFmtId="0" fontId="10" fillId="0" borderId="0" xfId="2" applyNumberFormat="1" applyFont="1" applyFill="1"/>
    <xf numFmtId="164" fontId="10" fillId="0" borderId="0" xfId="2" applyNumberFormat="1" applyFont="1" applyFill="1"/>
    <xf numFmtId="45" fontId="13" fillId="0" borderId="0" xfId="2" applyNumberFormat="1" applyFont="1" applyFill="1"/>
    <xf numFmtId="0" fontId="10" fillId="0" borderId="0" xfId="2" applyFont="1" applyFill="1" applyAlignment="1">
      <alignment horizontal="left"/>
    </xf>
    <xf numFmtId="0" fontId="10" fillId="0" borderId="0" xfId="2" applyFont="1" applyFill="1" applyAlignment="1">
      <alignment wrapText="1"/>
    </xf>
    <xf numFmtId="164" fontId="10" fillId="0" borderId="0" xfId="2" applyNumberFormat="1" applyFont="1" applyFill="1" applyBorder="1" applyAlignment="1">
      <alignment horizontal="center"/>
    </xf>
    <xf numFmtId="0" fontId="10" fillId="0" borderId="0" xfId="2" applyNumberFormat="1" applyFont="1" applyFill="1" applyBorder="1" applyAlignment="1">
      <alignment horizontal="center"/>
    </xf>
    <xf numFmtId="21" fontId="10" fillId="0" borderId="0" xfId="2" applyNumberFormat="1" applyFont="1" applyFill="1" applyBorder="1"/>
    <xf numFmtId="45" fontId="13" fillId="0" borderId="0" xfId="2" applyNumberFormat="1" applyFont="1" applyFill="1" applyBorder="1"/>
    <xf numFmtId="0" fontId="10" fillId="0" borderId="0" xfId="2" applyFont="1" applyFill="1" applyBorder="1" applyAlignment="1">
      <alignment horizontal="left" wrapText="1"/>
    </xf>
    <xf numFmtId="0" fontId="10" fillId="0" borderId="0" xfId="2" applyFont="1" applyFill="1" applyBorder="1"/>
    <xf numFmtId="0" fontId="10" fillId="0" borderId="0" xfId="2" applyFont="1" applyFill="1" applyBorder="1" applyAlignment="1">
      <alignment wrapText="1"/>
    </xf>
    <xf numFmtId="0" fontId="10" fillId="0" borderId="0" xfId="2" applyNumberFormat="1" applyFont="1" applyFill="1" applyBorder="1" applyAlignment="1">
      <alignment wrapText="1"/>
    </xf>
    <xf numFmtId="0" fontId="2" fillId="0" borderId="0" xfId="2" applyFont="1" applyFill="1"/>
    <xf numFmtId="0" fontId="15" fillId="0" borderId="0" xfId="2" applyFont="1" applyFill="1"/>
    <xf numFmtId="0" fontId="16" fillId="0" borderId="0" xfId="2" applyNumberFormat="1" applyFont="1" applyFill="1"/>
    <xf numFmtId="164" fontId="15" fillId="0" borderId="0" xfId="2" applyNumberFormat="1" applyFont="1" applyFill="1" applyAlignment="1">
      <alignment horizontal="center"/>
    </xf>
    <xf numFmtId="0" fontId="2" fillId="0" borderId="0" xfId="2" applyNumberFormat="1" applyFont="1" applyFill="1" applyAlignment="1">
      <alignment horizontal="center"/>
    </xf>
    <xf numFmtId="164" fontId="2" fillId="0" borderId="0" xfId="2" applyNumberFormat="1" applyFont="1" applyFill="1" applyAlignment="1">
      <alignment horizontal="center"/>
    </xf>
    <xf numFmtId="0" fontId="2" fillId="0" borderId="0" xfId="2" applyFont="1" applyFill="1" applyAlignment="1">
      <alignment horizontal="left" wrapText="1"/>
    </xf>
    <xf numFmtId="166" fontId="10" fillId="0" borderId="0" xfId="2" applyNumberFormat="1" applyFont="1" applyFill="1" applyBorder="1" applyAlignment="1">
      <alignment horizontal="left" indent="1"/>
    </xf>
    <xf numFmtId="0" fontId="10" fillId="0" borderId="0" xfId="2" applyFont="1" applyFill="1" applyBorder="1" applyAlignment="1">
      <alignment horizontal="right"/>
    </xf>
    <xf numFmtId="0" fontId="10" fillId="0" borderId="0" xfId="2" applyNumberFormat="1" applyFont="1" applyFill="1" applyBorder="1" applyAlignment="1"/>
    <xf numFmtId="0" fontId="10" fillId="0" borderId="0" xfId="2" applyFont="1" applyFill="1" applyAlignment="1"/>
    <xf numFmtId="0" fontId="13" fillId="0" borderId="13" xfId="2" applyFont="1" applyFill="1" applyBorder="1" applyAlignment="1">
      <alignment horizontal="left" vertical="center" wrapText="1"/>
    </xf>
    <xf numFmtId="0" fontId="3" fillId="0" borderId="4" xfId="2" applyFont="1" applyFill="1" applyBorder="1" applyAlignment="1">
      <alignment horizontal="center" vertical="center"/>
    </xf>
    <xf numFmtId="10" fontId="12" fillId="0" borderId="5" xfId="2" applyNumberFormat="1" applyFont="1" applyFill="1" applyBorder="1" applyAlignment="1">
      <alignment horizontal="center" vertical="center"/>
    </xf>
    <xf numFmtId="0" fontId="12" fillId="0" borderId="14" xfId="2" applyNumberFormat="1" applyFont="1" applyFill="1" applyBorder="1" applyAlignment="1">
      <alignment horizontal="center" vertical="center"/>
    </xf>
    <xf numFmtId="0" fontId="12" fillId="0" borderId="15" xfId="2" applyNumberFormat="1" applyFont="1" applyFill="1" applyBorder="1" applyAlignment="1">
      <alignment horizontal="center" vertical="center"/>
    </xf>
    <xf numFmtId="164" fontId="12" fillId="0" borderId="16" xfId="2" applyNumberFormat="1" applyFont="1" applyFill="1" applyBorder="1" applyAlignment="1">
      <alignment horizontal="center" vertical="center"/>
    </xf>
    <xf numFmtId="0" fontId="3" fillId="0" borderId="17" xfId="2" applyNumberFormat="1" applyFont="1" applyFill="1" applyBorder="1" applyAlignment="1">
      <alignment horizontal="center" vertical="center"/>
    </xf>
    <xf numFmtId="164" fontId="3" fillId="0" borderId="17" xfId="2" applyNumberFormat="1" applyFont="1" applyFill="1" applyBorder="1" applyAlignment="1">
      <alignment horizontal="center" vertical="center"/>
    </xf>
    <xf numFmtId="0" fontId="3" fillId="0" borderId="4" xfId="2" applyFont="1" applyFill="1" applyBorder="1" applyAlignment="1" applyProtection="1">
      <alignment horizontal="center" vertical="center"/>
      <protection locked="0"/>
    </xf>
    <xf numFmtId="0" fontId="3" fillId="0" borderId="12" xfId="2" applyFont="1" applyFill="1" applyBorder="1" applyAlignment="1" applyProtection="1">
      <alignment horizontal="center" vertical="center"/>
      <protection locked="0"/>
    </xf>
    <xf numFmtId="0" fontId="3" fillId="0" borderId="1" xfId="2" applyFont="1" applyFill="1" applyBorder="1" applyAlignment="1" applyProtection="1">
      <alignment horizontal="center" vertical="center"/>
      <protection locked="0"/>
    </xf>
    <xf numFmtId="0" fontId="3" fillId="0" borderId="3" xfId="2" applyFont="1" applyFill="1" applyBorder="1" applyAlignment="1" applyProtection="1">
      <alignment horizontal="center" vertical="center"/>
      <protection locked="0"/>
    </xf>
    <xf numFmtId="0" fontId="17" fillId="0" borderId="4" xfId="6" applyNumberFormat="1" applyFont="1" applyFill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vertical="center" wrapText="1"/>
    </xf>
    <xf numFmtId="0" fontId="17" fillId="0" borderId="1" xfId="6" applyNumberFormat="1" applyFont="1" applyFill="1" applyBorder="1" applyAlignment="1">
      <alignment vertical="center" wrapText="1"/>
    </xf>
    <xf numFmtId="0" fontId="3" fillId="0" borderId="3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2" applyFont="1" applyFill="1" applyBorder="1" applyAlignment="1">
      <alignment horizontal="center" vertical="center"/>
    </xf>
    <xf numFmtId="0" fontId="13" fillId="0" borderId="17" xfId="2" applyFont="1" applyFill="1" applyBorder="1" applyAlignment="1">
      <alignment horizontal="left" vertical="center" wrapText="1"/>
    </xf>
    <xf numFmtId="0" fontId="3" fillId="0" borderId="6" xfId="2" applyFont="1" applyFill="1" applyBorder="1" applyAlignment="1">
      <alignment horizontal="center" vertical="center"/>
    </xf>
    <xf numFmtId="0" fontId="3" fillId="0" borderId="6" xfId="2" applyFont="1" applyFill="1" applyBorder="1" applyAlignment="1" applyProtection="1">
      <alignment horizontal="center" vertical="center"/>
      <protection locked="0"/>
    </xf>
    <xf numFmtId="0" fontId="3" fillId="0" borderId="18" xfId="2" applyFont="1" applyFill="1" applyBorder="1" applyAlignment="1" applyProtection="1">
      <alignment horizontal="center" vertical="center"/>
      <protection locked="0"/>
    </xf>
    <xf numFmtId="0" fontId="3" fillId="0" borderId="5" xfId="2" applyFont="1" applyFill="1" applyBorder="1" applyAlignment="1" applyProtection="1">
      <alignment horizontal="center" vertical="center"/>
      <protection locked="0"/>
    </xf>
    <xf numFmtId="0" fontId="3" fillId="0" borderId="16" xfId="2" applyFont="1" applyFill="1" applyBorder="1" applyAlignment="1" applyProtection="1">
      <alignment horizontal="center" vertical="center"/>
      <protection locked="0"/>
    </xf>
    <xf numFmtId="0" fontId="3" fillId="0" borderId="17" xfId="2" applyFont="1" applyFill="1" applyBorder="1" applyAlignment="1">
      <alignment horizontal="center" vertical="center"/>
    </xf>
    <xf numFmtId="0" fontId="14" fillId="0" borderId="9" xfId="2" applyFont="1" applyFill="1" applyBorder="1" applyAlignment="1">
      <alignment horizontal="center" textRotation="90" wrapText="1"/>
    </xf>
    <xf numFmtId="0" fontId="14" fillId="0" borderId="8" xfId="2" applyFont="1" applyFill="1" applyBorder="1" applyAlignment="1">
      <alignment horizontal="center" textRotation="90" wrapText="1"/>
    </xf>
    <xf numFmtId="0" fontId="15" fillId="0" borderId="20" xfId="2" applyNumberFormat="1" applyFont="1" applyFill="1" applyBorder="1" applyAlignment="1">
      <alignment horizontal="center" textRotation="90" wrapText="1"/>
    </xf>
    <xf numFmtId="164" fontId="15" fillId="0" borderId="7" xfId="2" applyNumberFormat="1" applyFont="1" applyFill="1" applyBorder="1" applyAlignment="1">
      <alignment horizontal="center" textRotation="90" wrapText="1"/>
    </xf>
    <xf numFmtId="0" fontId="14" fillId="0" borderId="21" xfId="2" applyNumberFormat="1" applyFont="1" applyFill="1" applyBorder="1" applyAlignment="1">
      <alignment horizontal="center" textRotation="90" wrapText="1"/>
    </xf>
    <xf numFmtId="164" fontId="14" fillId="0" borderId="21" xfId="2" applyNumberFormat="1" applyFont="1" applyFill="1" applyBorder="1" applyAlignment="1">
      <alignment horizontal="center" textRotation="90" wrapText="1"/>
    </xf>
    <xf numFmtId="0" fontId="13" fillId="0" borderId="8" xfId="2" applyFont="1" applyFill="1" applyBorder="1" applyAlignment="1" applyProtection="1">
      <alignment horizontal="center" textRotation="90" wrapText="1"/>
      <protection locked="0"/>
    </xf>
    <xf numFmtId="0" fontId="13" fillId="0" borderId="7" xfId="2" applyFont="1" applyFill="1" applyBorder="1" applyAlignment="1" applyProtection="1">
      <alignment horizontal="center" textRotation="90" wrapText="1"/>
      <protection locked="0"/>
    </xf>
    <xf numFmtId="0" fontId="2" fillId="0" borderId="0" xfId="2" applyFont="1" applyFill="1" applyBorder="1"/>
    <xf numFmtId="0" fontId="15" fillId="0" borderId="0" xfId="2" applyFont="1" applyFill="1" applyBorder="1"/>
    <xf numFmtId="0" fontId="16" fillId="0" borderId="0" xfId="2" applyNumberFormat="1" applyFont="1" applyFill="1" applyBorder="1"/>
    <xf numFmtId="164" fontId="15" fillId="0" borderId="0" xfId="2" applyNumberFormat="1" applyFont="1" applyFill="1" applyBorder="1" applyAlignment="1">
      <alignment horizontal="center"/>
    </xf>
    <xf numFmtId="0" fontId="2" fillId="0" borderId="0" xfId="2" applyNumberFormat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left" wrapText="1"/>
    </xf>
    <xf numFmtId="0" fontId="10" fillId="0" borderId="0" xfId="2" applyFont="1" applyFill="1" applyBorder="1" applyAlignment="1"/>
    <xf numFmtId="164" fontId="5" fillId="0" borderId="0" xfId="2" applyNumberFormat="1" applyFont="1" applyFill="1" applyAlignment="1">
      <alignment horizontal="right"/>
    </xf>
    <xf numFmtId="0" fontId="12" fillId="0" borderId="14" xfId="14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left"/>
    </xf>
    <xf numFmtId="49" fontId="3" fillId="0" borderId="0" xfId="2" applyNumberFormat="1" applyFont="1" applyFill="1"/>
    <xf numFmtId="49" fontId="12" fillId="0" borderId="0" xfId="2" applyNumberFormat="1" applyFont="1" applyFill="1"/>
    <xf numFmtId="164" fontId="12" fillId="0" borderId="0" xfId="2" applyNumberFormat="1" applyFont="1" applyFill="1" applyAlignment="1">
      <alignment horizontal="center" wrapText="1"/>
    </xf>
    <xf numFmtId="49" fontId="3" fillId="0" borderId="0" xfId="2" applyNumberFormat="1" applyFont="1" applyFill="1" applyAlignment="1">
      <alignment horizontal="center"/>
    </xf>
    <xf numFmtId="0" fontId="3" fillId="0" borderId="0" xfId="2" applyNumberFormat="1" applyFont="1" applyFill="1" applyAlignment="1">
      <alignment horizontal="left" wrapText="1"/>
    </xf>
    <xf numFmtId="0" fontId="13" fillId="0" borderId="0" xfId="2" applyNumberFormat="1" applyFont="1" applyFill="1" applyAlignment="1">
      <alignment horizontal="center" wrapText="1"/>
    </xf>
    <xf numFmtId="0" fontId="13" fillId="0" borderId="0" xfId="2" applyNumberFormat="1" applyFont="1" applyFill="1" applyAlignment="1">
      <alignment wrapText="1"/>
    </xf>
    <xf numFmtId="49" fontId="3" fillId="0" borderId="0" xfId="2" applyNumberFormat="1" applyFont="1" applyFill="1" applyAlignment="1">
      <alignment wrapText="1"/>
    </xf>
    <xf numFmtId="20" fontId="3" fillId="0" borderId="0" xfId="2" applyNumberFormat="1" applyFont="1" applyFill="1" applyAlignment="1" applyProtection="1">
      <alignment horizontal="left"/>
    </xf>
    <xf numFmtId="0" fontId="3" fillId="0" borderId="0" xfId="2" applyNumberFormat="1" applyFont="1" applyFill="1" applyAlignment="1">
      <alignment horizontal="right"/>
    </xf>
    <xf numFmtId="49" fontId="10" fillId="0" borderId="0" xfId="2" applyNumberFormat="1" applyFont="1" applyFill="1" applyAlignment="1">
      <alignment horizontal="left" vertical="center"/>
    </xf>
    <xf numFmtId="0" fontId="3" fillId="0" borderId="0" xfId="2" applyNumberFormat="1" applyFont="1" applyFill="1" applyAlignment="1">
      <alignment horizontal="left"/>
    </xf>
    <xf numFmtId="0" fontId="3" fillId="0" borderId="0" xfId="2" applyNumberFormat="1" applyFont="1" applyFill="1" applyAlignment="1">
      <alignment horizontal="center" wrapText="1"/>
    </xf>
    <xf numFmtId="49" fontId="3" fillId="0" borderId="0" xfId="2" applyNumberFormat="1" applyFont="1" applyFill="1" applyAlignment="1">
      <alignment horizontal="left" vertical="center"/>
    </xf>
    <xf numFmtId="49" fontId="14" fillId="0" borderId="0" xfId="2" applyNumberFormat="1" applyFont="1" applyFill="1"/>
    <xf numFmtId="49" fontId="10" fillId="0" borderId="0" xfId="2" applyNumberFormat="1" applyFont="1" applyFill="1"/>
    <xf numFmtId="164" fontId="10" fillId="0" borderId="0" xfId="2" applyNumberFormat="1" applyFont="1" applyFill="1" applyAlignment="1">
      <alignment wrapText="1"/>
    </xf>
    <xf numFmtId="49" fontId="13" fillId="0" borderId="0" xfId="2" applyNumberFormat="1" applyFont="1" applyFill="1"/>
    <xf numFmtId="0" fontId="10" fillId="0" borderId="0" xfId="2" applyNumberFormat="1" applyFont="1" applyFill="1" applyAlignment="1">
      <alignment horizontal="left"/>
    </xf>
    <xf numFmtId="0" fontId="10" fillId="0" borderId="0" xfId="2" applyNumberFormat="1" applyFont="1" applyFill="1" applyAlignment="1">
      <alignment horizontal="center" wrapText="1"/>
    </xf>
    <xf numFmtId="0" fontId="10" fillId="0" borderId="0" xfId="2" applyNumberFormat="1" applyFont="1" applyFill="1" applyAlignment="1">
      <alignment wrapText="1"/>
    </xf>
    <xf numFmtId="164" fontId="10" fillId="0" borderId="0" xfId="2" applyNumberFormat="1" applyFont="1" applyFill="1" applyBorder="1" applyAlignment="1">
      <alignment horizontal="center" wrapText="1"/>
    </xf>
    <xf numFmtId="49" fontId="10" fillId="0" borderId="0" xfId="2" applyNumberFormat="1" applyFont="1" applyFill="1" applyBorder="1" applyAlignment="1">
      <alignment horizontal="center"/>
    </xf>
    <xf numFmtId="49" fontId="10" fillId="0" borderId="0" xfId="2" applyNumberFormat="1" applyFont="1" applyFill="1" applyBorder="1"/>
    <xf numFmtId="49" fontId="13" fillId="0" borderId="0" xfId="2" applyNumberFormat="1" applyFont="1" applyFill="1" applyBorder="1"/>
    <xf numFmtId="0" fontId="10" fillId="0" borderId="0" xfId="2" applyNumberFormat="1" applyFont="1" applyFill="1" applyBorder="1" applyAlignment="1">
      <alignment horizontal="left" wrapText="1"/>
    </xf>
    <xf numFmtId="0" fontId="10" fillId="0" borderId="0" xfId="2" applyNumberFormat="1" applyFont="1" applyFill="1" applyBorder="1"/>
    <xf numFmtId="0" fontId="10" fillId="0" borderId="0" xfId="2" applyNumberFormat="1" applyFont="1" applyFill="1" applyBorder="1" applyAlignment="1">
      <alignment horizontal="center" wrapText="1"/>
    </xf>
    <xf numFmtId="49" fontId="10" fillId="0" borderId="0" xfId="2" applyNumberFormat="1" applyFont="1" applyFill="1" applyBorder="1" applyAlignment="1">
      <alignment wrapText="1"/>
    </xf>
    <xf numFmtId="49" fontId="19" fillId="0" borderId="0" xfId="2" applyNumberFormat="1" applyFont="1" applyFill="1"/>
    <xf numFmtId="164" fontId="14" fillId="0" borderId="0" xfId="2" applyNumberFormat="1" applyFont="1" applyFill="1" applyAlignment="1">
      <alignment horizontal="center" wrapText="1"/>
    </xf>
    <xf numFmtId="49" fontId="10" fillId="0" borderId="0" xfId="2" applyNumberFormat="1" applyFont="1" applyFill="1" applyAlignment="1">
      <alignment horizontal="center"/>
    </xf>
    <xf numFmtId="164" fontId="10" fillId="0" borderId="0" xfId="2" applyNumberFormat="1" applyFont="1" applyFill="1" applyAlignment="1">
      <alignment horizontal="center"/>
    </xf>
    <xf numFmtId="166" fontId="10" fillId="0" borderId="0" xfId="2" applyNumberFormat="1" applyFont="1" applyFill="1" applyBorder="1" applyAlignment="1" applyProtection="1">
      <alignment horizontal="left" indent="1"/>
    </xf>
    <xf numFmtId="0" fontId="10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Alignment="1"/>
    <xf numFmtId="49" fontId="10" fillId="0" borderId="0" xfId="2" applyNumberFormat="1" applyFont="1" applyFill="1" applyBorder="1" applyAlignment="1"/>
    <xf numFmtId="49" fontId="10" fillId="0" borderId="0" xfId="2" applyNumberFormat="1" applyFont="1" applyFill="1" applyAlignment="1"/>
    <xf numFmtId="0" fontId="13" fillId="0" borderId="17" xfId="2" applyFont="1" applyFill="1" applyBorder="1" applyAlignment="1" applyProtection="1">
      <alignment horizontal="left" vertical="center" wrapText="1"/>
    </xf>
    <xf numFmtId="0" fontId="3" fillId="0" borderId="6" xfId="2" applyFont="1" applyFill="1" applyBorder="1" applyAlignment="1" applyProtection="1">
      <alignment horizontal="center" vertical="center"/>
    </xf>
    <xf numFmtId="10" fontId="12" fillId="0" borderId="5" xfId="2" applyNumberFormat="1" applyFont="1" applyFill="1" applyBorder="1" applyAlignment="1" applyProtection="1">
      <alignment horizontal="center" vertical="center"/>
    </xf>
    <xf numFmtId="0" fontId="12" fillId="0" borderId="14" xfId="2" applyNumberFormat="1" applyFont="1" applyFill="1" applyBorder="1" applyAlignment="1" applyProtection="1">
      <alignment horizontal="center" vertical="center"/>
    </xf>
    <xf numFmtId="164" fontId="12" fillId="0" borderId="16" xfId="2" applyNumberFormat="1" applyFont="1" applyFill="1" applyBorder="1" applyAlignment="1" applyProtection="1">
      <alignment horizontal="center" vertical="center" wrapText="1"/>
    </xf>
    <xf numFmtId="0" fontId="3" fillId="0" borderId="17" xfId="2" applyNumberFormat="1" applyFont="1" applyFill="1" applyBorder="1" applyAlignment="1" applyProtection="1">
      <alignment horizontal="center" vertical="center"/>
    </xf>
    <xf numFmtId="164" fontId="3" fillId="0" borderId="17" xfId="2" applyNumberFormat="1" applyFont="1" applyFill="1" applyBorder="1" applyAlignment="1" applyProtection="1">
      <alignment horizontal="center" vertical="center"/>
    </xf>
    <xf numFmtId="0" fontId="3" fillId="0" borderId="4" xfId="2" applyNumberFormat="1" applyFont="1" applyFill="1" applyBorder="1" applyAlignment="1" applyProtection="1">
      <alignment horizontal="center" vertical="center"/>
      <protection locked="0"/>
    </xf>
    <xf numFmtId="0" fontId="3" fillId="0" borderId="12" xfId="2" applyNumberFormat="1" applyFont="1" applyFill="1" applyBorder="1" applyAlignment="1" applyProtection="1">
      <alignment horizontal="center" vertical="center"/>
      <protection locked="0"/>
    </xf>
    <xf numFmtId="0" fontId="3" fillId="0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3" xfId="2" applyNumberFormat="1" applyFont="1" applyFill="1" applyBorder="1" applyAlignment="1" applyProtection="1">
      <alignment horizontal="center" vertical="center"/>
      <protection locked="0"/>
    </xf>
    <xf numFmtId="0" fontId="17" fillId="0" borderId="1" xfId="6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 wrapText="1"/>
    </xf>
    <xf numFmtId="0" fontId="17" fillId="0" borderId="1" xfId="6" applyNumberFormat="1" applyFont="1" applyFill="1" applyBorder="1" applyAlignment="1">
      <alignment vertical="center"/>
    </xf>
    <xf numFmtId="49" fontId="3" fillId="0" borderId="3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2" applyNumberFormat="1" applyFont="1" applyFill="1" applyBorder="1" applyAlignment="1">
      <alignment horizontal="center" vertical="center"/>
    </xf>
    <xf numFmtId="0" fontId="3" fillId="0" borderId="6" xfId="2" applyNumberFormat="1" applyFont="1" applyFill="1" applyBorder="1" applyAlignment="1" applyProtection="1">
      <alignment horizontal="center" vertical="center"/>
      <protection locked="0"/>
    </xf>
    <xf numFmtId="0" fontId="3" fillId="0" borderId="18" xfId="2" applyNumberFormat="1" applyFont="1" applyFill="1" applyBorder="1" applyAlignment="1" applyProtection="1">
      <alignment horizontal="center" vertical="center"/>
      <protection locked="0"/>
    </xf>
    <xf numFmtId="0" fontId="3" fillId="0" borderId="5" xfId="2" applyNumberFormat="1" applyFont="1" applyFill="1" applyBorder="1" applyAlignment="1" applyProtection="1">
      <alignment horizontal="center" vertical="center"/>
      <protection locked="0"/>
    </xf>
    <xf numFmtId="0" fontId="3" fillId="0" borderId="16" xfId="2" applyNumberFormat="1" applyFont="1" applyFill="1" applyBorder="1" applyAlignment="1" applyProtection="1">
      <alignment horizontal="center" vertical="center"/>
      <protection locked="0"/>
    </xf>
    <xf numFmtId="0" fontId="17" fillId="0" borderId="5" xfId="6" applyNumberFormat="1" applyFont="1" applyFill="1" applyBorder="1" applyAlignment="1">
      <alignment horizontal="center" vertical="center"/>
    </xf>
    <xf numFmtId="0" fontId="3" fillId="0" borderId="5" xfId="2" applyNumberFormat="1" applyFont="1" applyFill="1" applyBorder="1" applyAlignment="1">
      <alignment horizontal="center" vertical="center" wrapText="1"/>
    </xf>
    <xf numFmtId="49" fontId="3" fillId="0" borderId="17" xfId="2" applyNumberFormat="1" applyFont="1" applyFill="1" applyBorder="1" applyAlignment="1">
      <alignment horizontal="center" vertical="center"/>
    </xf>
    <xf numFmtId="0" fontId="14" fillId="0" borderId="9" xfId="2" applyNumberFormat="1" applyFont="1" applyFill="1" applyBorder="1" applyAlignment="1">
      <alignment horizontal="center" textRotation="90" wrapText="1"/>
    </xf>
    <xf numFmtId="0" fontId="14" fillId="0" borderId="8" xfId="2" applyNumberFormat="1" applyFont="1" applyFill="1" applyBorder="1" applyAlignment="1">
      <alignment horizontal="center" textRotation="90" wrapText="1"/>
    </xf>
    <xf numFmtId="0" fontId="13" fillId="0" borderId="9" xfId="2" applyNumberFormat="1" applyFont="1" applyFill="1" applyBorder="1" applyAlignment="1" applyProtection="1">
      <alignment horizontal="center" textRotation="90" wrapText="1"/>
      <protection locked="0"/>
    </xf>
    <xf numFmtId="0" fontId="13" fillId="0" borderId="8" xfId="2" applyNumberFormat="1" applyFont="1" applyFill="1" applyBorder="1" applyAlignment="1" applyProtection="1">
      <alignment horizontal="center" textRotation="90" wrapText="1"/>
      <protection locked="0"/>
    </xf>
    <xf numFmtId="0" fontId="13" fillId="0" borderId="7" xfId="2" applyNumberFormat="1" applyFont="1" applyFill="1" applyBorder="1" applyAlignment="1" applyProtection="1">
      <alignment horizontal="center" textRotation="90" wrapText="1"/>
      <protection locked="0"/>
    </xf>
    <xf numFmtId="49" fontId="14" fillId="0" borderId="0" xfId="2" applyNumberFormat="1" applyFont="1" applyFill="1" applyBorder="1"/>
    <xf numFmtId="49" fontId="19" fillId="0" borderId="0" xfId="2" applyNumberFormat="1" applyFont="1" applyFill="1" applyBorder="1"/>
    <xf numFmtId="164" fontId="14" fillId="0" borderId="0" xfId="2" applyNumberFormat="1" applyFont="1" applyFill="1" applyBorder="1" applyAlignment="1">
      <alignment horizontal="center" wrapText="1"/>
    </xf>
    <xf numFmtId="0" fontId="5" fillId="0" borderId="0" xfId="2" applyNumberFormat="1" applyFont="1" applyFill="1" applyBorder="1" applyAlignment="1">
      <alignment horizontal="right" vertical="center"/>
    </xf>
    <xf numFmtId="0" fontId="6" fillId="0" borderId="0" xfId="2" applyNumberFormat="1" applyFont="1" applyFill="1" applyAlignment="1">
      <alignment horizontal="right"/>
    </xf>
    <xf numFmtId="0" fontId="5" fillId="0" borderId="0" xfId="2" applyNumberFormat="1" applyFont="1" applyFill="1" applyAlignment="1">
      <alignment horizontal="right"/>
    </xf>
    <xf numFmtId="0" fontId="13" fillId="0" borderId="0" xfId="2" applyNumberFormat="1" applyFont="1" applyFill="1"/>
    <xf numFmtId="0" fontId="5" fillId="0" borderId="0" xfId="2" applyNumberFormat="1" applyFont="1" applyFill="1" applyAlignment="1">
      <alignment horizontal="left"/>
    </xf>
    <xf numFmtId="0" fontId="20" fillId="0" borderId="0" xfId="2" applyNumberFormat="1" applyFont="1" applyFill="1"/>
    <xf numFmtId="0" fontId="3" fillId="0" borderId="0" xfId="2" applyFont="1" applyFill="1" applyBorder="1" applyAlignment="1">
      <alignment horizontal="left" wrapText="1"/>
    </xf>
    <xf numFmtId="164" fontId="12" fillId="0" borderId="16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/>
    <xf numFmtId="0" fontId="12" fillId="0" borderId="0" xfId="2" applyFont="1" applyFill="1" applyBorder="1"/>
    <xf numFmtId="0" fontId="20" fillId="0" borderId="0" xfId="2" applyNumberFormat="1" applyFont="1" applyFill="1" applyBorder="1"/>
    <xf numFmtId="164" fontId="12" fillId="0" borderId="0" xfId="2" applyNumberFormat="1" applyFont="1" applyFill="1" applyBorder="1" applyAlignment="1">
      <alignment horizontal="center" wrapText="1"/>
    </xf>
    <xf numFmtId="0" fontId="3" fillId="0" borderId="0" xfId="2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wrapText="1"/>
    </xf>
    <xf numFmtId="0" fontId="14" fillId="0" borderId="28" xfId="2" applyFont="1" applyFill="1" applyBorder="1" applyAlignment="1">
      <alignment horizontal="center" vertical="center" wrapText="1"/>
    </xf>
    <xf numFmtId="0" fontId="14" fillId="0" borderId="27" xfId="2" applyFont="1" applyFill="1" applyBorder="1" applyAlignment="1">
      <alignment horizontal="center" vertical="center" wrapText="1"/>
    </xf>
    <xf numFmtId="0" fontId="14" fillId="0" borderId="26" xfId="2" applyFont="1" applyFill="1" applyBorder="1" applyAlignment="1">
      <alignment horizontal="center" vertical="center" wrapText="1"/>
    </xf>
    <xf numFmtId="0" fontId="14" fillId="0" borderId="25" xfId="2" applyFont="1" applyFill="1" applyBorder="1" applyAlignment="1">
      <alignment horizontal="center" textRotation="90" wrapText="1"/>
    </xf>
    <xf numFmtId="0" fontId="14" fillId="0" borderId="19" xfId="2" applyFont="1" applyFill="1" applyBorder="1" applyAlignment="1">
      <alignment horizontal="center" textRotation="90" wrapText="1"/>
    </xf>
    <xf numFmtId="0" fontId="2" fillId="0" borderId="0" xfId="2" applyFont="1" applyFill="1" applyAlignment="1">
      <alignment horizontal="center"/>
    </xf>
    <xf numFmtId="0" fontId="14" fillId="0" borderId="25" xfId="2" applyFont="1" applyFill="1" applyBorder="1" applyAlignment="1">
      <alignment textRotation="90" wrapText="1"/>
    </xf>
    <xf numFmtId="0" fontId="14" fillId="0" borderId="19" xfId="2" applyFont="1" applyFill="1" applyBorder="1" applyAlignment="1">
      <alignment textRotation="90" wrapText="1"/>
    </xf>
    <xf numFmtId="0" fontId="14" fillId="0" borderId="32" xfId="2" applyNumberFormat="1" applyFont="1" applyFill="1" applyBorder="1" applyAlignment="1">
      <alignment horizontal="center" textRotation="90" wrapText="1"/>
    </xf>
    <xf numFmtId="0" fontId="14" fillId="0" borderId="24" xfId="2" applyNumberFormat="1" applyFont="1" applyFill="1" applyBorder="1" applyAlignment="1">
      <alignment horizontal="center" textRotation="90" wrapText="1"/>
    </xf>
    <xf numFmtId="0" fontId="14" fillId="0" borderId="31" xfId="2" applyFont="1" applyFill="1" applyBorder="1" applyAlignment="1">
      <alignment wrapText="1"/>
    </xf>
    <xf numFmtId="0" fontId="14" fillId="0" borderId="10" xfId="2" applyFont="1" applyFill="1" applyBorder="1" applyAlignment="1">
      <alignment wrapText="1"/>
    </xf>
    <xf numFmtId="0" fontId="14" fillId="0" borderId="30" xfId="2" applyFont="1" applyFill="1" applyBorder="1"/>
    <xf numFmtId="0" fontId="14" fillId="0" borderId="23" xfId="2" applyFont="1" applyFill="1" applyBorder="1"/>
    <xf numFmtId="0" fontId="14" fillId="0" borderId="29" xfId="2" applyFont="1" applyFill="1" applyBorder="1" applyAlignment="1">
      <alignment horizontal="left" wrapText="1"/>
    </xf>
    <xf numFmtId="0" fontId="14" fillId="0" borderId="22" xfId="2" applyFont="1" applyFill="1" applyBorder="1" applyAlignment="1">
      <alignment horizontal="left" wrapText="1"/>
    </xf>
    <xf numFmtId="0" fontId="14" fillId="0" borderId="28" xfId="2" applyNumberFormat="1" applyFont="1" applyFill="1" applyBorder="1" applyAlignment="1">
      <alignment horizontal="center" vertical="center" wrapText="1"/>
    </xf>
    <xf numFmtId="0" fontId="14" fillId="0" borderId="27" xfId="2" applyNumberFormat="1" applyFont="1" applyFill="1" applyBorder="1" applyAlignment="1">
      <alignment horizontal="center" vertical="center" wrapText="1"/>
    </xf>
    <xf numFmtId="0" fontId="14" fillId="0" borderId="26" xfId="2" applyNumberFormat="1" applyFont="1" applyFill="1" applyBorder="1" applyAlignment="1">
      <alignment horizontal="center" vertical="center" wrapText="1"/>
    </xf>
    <xf numFmtId="0" fontId="14" fillId="0" borderId="25" xfId="2" applyNumberFormat="1" applyFont="1" applyFill="1" applyBorder="1" applyAlignment="1">
      <alignment horizontal="center" textRotation="90" wrapText="1"/>
    </xf>
    <xf numFmtId="0" fontId="14" fillId="0" borderId="19" xfId="2" applyNumberFormat="1" applyFont="1" applyFill="1" applyBorder="1" applyAlignment="1">
      <alignment horizontal="center" textRotation="90" wrapText="1"/>
    </xf>
    <xf numFmtId="0" fontId="2" fillId="0" borderId="0" xfId="2" applyNumberFormat="1" applyFont="1" applyFill="1" applyAlignment="1">
      <alignment horizontal="center" wrapText="1"/>
    </xf>
    <xf numFmtId="0" fontId="2" fillId="0" borderId="0" xfId="2" applyNumberFormat="1" applyFont="1" applyFill="1" applyAlignment="1">
      <alignment horizontal="center"/>
    </xf>
    <xf numFmtId="0" fontId="4" fillId="0" borderId="2" xfId="2" applyNumberFormat="1" applyFont="1" applyFill="1" applyBorder="1" applyAlignment="1">
      <alignment horizontal="center" vertical="center" wrapText="1"/>
    </xf>
    <xf numFmtId="0" fontId="7" fillId="0" borderId="0" xfId="2" applyNumberFormat="1" applyFont="1" applyFill="1" applyBorder="1" applyAlignment="1">
      <alignment horizontal="center" vertical="center" wrapText="1"/>
    </xf>
    <xf numFmtId="0" fontId="14" fillId="0" borderId="25" xfId="2" applyNumberFormat="1" applyFont="1" applyFill="1" applyBorder="1" applyAlignment="1">
      <alignment textRotation="90" wrapText="1"/>
    </xf>
    <xf numFmtId="0" fontId="14" fillId="0" borderId="19" xfId="2" applyNumberFormat="1" applyFont="1" applyFill="1" applyBorder="1" applyAlignment="1">
      <alignment textRotation="90" wrapText="1"/>
    </xf>
    <xf numFmtId="49" fontId="14" fillId="0" borderId="32" xfId="2" applyNumberFormat="1" applyFont="1" applyFill="1" applyBorder="1" applyAlignment="1">
      <alignment horizontal="center" textRotation="90" wrapText="1"/>
    </xf>
    <xf numFmtId="49" fontId="14" fillId="0" borderId="24" xfId="2" applyNumberFormat="1" applyFont="1" applyFill="1" applyBorder="1" applyAlignment="1">
      <alignment horizontal="center" textRotation="90" wrapText="1"/>
    </xf>
    <xf numFmtId="0" fontId="14" fillId="0" borderId="31" xfId="2" applyNumberFormat="1" applyFont="1" applyFill="1" applyBorder="1" applyAlignment="1">
      <alignment wrapText="1"/>
    </xf>
    <xf numFmtId="0" fontId="14" fillId="0" borderId="10" xfId="2" applyNumberFormat="1" applyFont="1" applyFill="1" applyBorder="1" applyAlignment="1">
      <alignment wrapText="1"/>
    </xf>
    <xf numFmtId="0" fontId="14" fillId="0" borderId="31" xfId="2" applyNumberFormat="1" applyFont="1" applyFill="1" applyBorder="1" applyAlignment="1">
      <alignment horizontal="center" textRotation="90" wrapText="1"/>
    </xf>
    <xf numFmtId="0" fontId="14" fillId="0" borderId="10" xfId="2" applyNumberFormat="1" applyFont="1" applyFill="1" applyBorder="1" applyAlignment="1">
      <alignment horizontal="center" textRotation="90" wrapText="1"/>
    </xf>
    <xf numFmtId="0" fontId="14" fillId="0" borderId="30" xfId="2" applyNumberFormat="1" applyFont="1" applyFill="1" applyBorder="1"/>
    <xf numFmtId="0" fontId="14" fillId="0" borderId="23" xfId="2" applyNumberFormat="1" applyFont="1" applyFill="1" applyBorder="1"/>
    <xf numFmtId="0" fontId="14" fillId="0" borderId="29" xfId="2" applyNumberFormat="1" applyFont="1" applyFill="1" applyBorder="1" applyAlignment="1">
      <alignment horizontal="left" wrapText="1"/>
    </xf>
    <xf numFmtId="0" fontId="14" fillId="0" borderId="22" xfId="2" applyNumberFormat="1" applyFont="1" applyFill="1" applyBorder="1" applyAlignment="1">
      <alignment horizontal="left" wrapText="1"/>
    </xf>
    <xf numFmtId="0" fontId="14" fillId="0" borderId="31" xfId="2" applyFont="1" applyFill="1" applyBorder="1" applyAlignment="1">
      <alignment horizontal="center" textRotation="90" wrapText="1"/>
    </xf>
    <xf numFmtId="0" fontId="14" fillId="0" borderId="10" xfId="2" applyFont="1" applyFill="1" applyBorder="1" applyAlignment="1">
      <alignment horizontal="center" textRotation="90" wrapText="1"/>
    </xf>
  </cellXfs>
  <cellStyles count="15">
    <cellStyle name="Денежный 2" xfId="1"/>
    <cellStyle name="Обычный" xfId="0" builtinId="0"/>
    <cellStyle name="Обычный 2" xfId="2"/>
    <cellStyle name="Обычный 2 2" xfId="3"/>
    <cellStyle name="Обычный 2 2 2" xfId="4"/>
    <cellStyle name="Обычный 2 2 3" xfId="14"/>
    <cellStyle name="Обычный 2_Данные связка 2 эт." xfId="5"/>
    <cellStyle name="Обычный 3" xfId="6"/>
    <cellStyle name="Обычный 3 2" xfId="7"/>
    <cellStyle name="Обычный 3 3" xfId="8"/>
    <cellStyle name="Обычный 3_5 класс Сквоз ЛК и РЕГ" xfId="9"/>
    <cellStyle name="Обычный 4" xfId="10"/>
    <cellStyle name="Обычный 4 2" xfId="11"/>
    <cellStyle name="Обычный 5" xfId="12"/>
    <cellStyle name="Обычный 6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48431</xdr:colOff>
      <xdr:row>16</xdr:row>
      <xdr:rowOff>48433</xdr:rowOff>
    </xdr:from>
    <xdr:to>
      <xdr:col>4</xdr:col>
      <xdr:colOff>1179212</xdr:colOff>
      <xdr:row>29</xdr:row>
      <xdr:rowOff>147066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31" y="7071102"/>
          <a:ext cx="5974001" cy="261710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15</xdr:row>
      <xdr:rowOff>40820</xdr:rowOff>
    </xdr:from>
    <xdr:to>
      <xdr:col>4</xdr:col>
      <xdr:colOff>701233</xdr:colOff>
      <xdr:row>31</xdr:row>
      <xdr:rowOff>54428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" y="8191499"/>
          <a:ext cx="5980805" cy="2667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40822</xdr:rowOff>
    </xdr:from>
    <xdr:to>
      <xdr:col>4</xdr:col>
      <xdr:colOff>680822</xdr:colOff>
      <xdr:row>42</xdr:row>
      <xdr:rowOff>4537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42322"/>
          <a:ext cx="6357722" cy="260214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14</xdr:row>
      <xdr:rowOff>51955</xdr:rowOff>
    </xdr:from>
    <xdr:to>
      <xdr:col>4</xdr:col>
      <xdr:colOff>1713729</xdr:colOff>
      <xdr:row>30</xdr:row>
      <xdr:rowOff>105972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7810500"/>
          <a:ext cx="5974001" cy="261710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17321</xdr:colOff>
      <xdr:row>20</xdr:row>
      <xdr:rowOff>69274</xdr:rowOff>
    </xdr:from>
    <xdr:to>
      <xdr:col>4</xdr:col>
      <xdr:colOff>1627911</xdr:colOff>
      <xdr:row>36</xdr:row>
      <xdr:rowOff>71336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21" y="9906001"/>
          <a:ext cx="5957454" cy="26171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9</xdr:row>
      <xdr:rowOff>47625</xdr:rowOff>
    </xdr:from>
    <xdr:to>
      <xdr:col>4</xdr:col>
      <xdr:colOff>243126</xdr:colOff>
      <xdr:row>25</xdr:row>
      <xdr:rowOff>29483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5969000"/>
          <a:ext cx="5974001" cy="26171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13</xdr:row>
      <xdr:rowOff>38100</xdr:rowOff>
    </xdr:from>
    <xdr:to>
      <xdr:col>4</xdr:col>
      <xdr:colOff>335201</xdr:colOff>
      <xdr:row>28</xdr:row>
      <xdr:rowOff>45358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962900"/>
          <a:ext cx="5974001" cy="26171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57150</xdr:rowOff>
    </xdr:from>
    <xdr:to>
      <xdr:col>4</xdr:col>
      <xdr:colOff>163751</xdr:colOff>
      <xdr:row>26</xdr:row>
      <xdr:rowOff>64408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43700"/>
          <a:ext cx="5974001" cy="26171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17</xdr:row>
      <xdr:rowOff>47625</xdr:rowOff>
    </xdr:from>
    <xdr:to>
      <xdr:col>3</xdr:col>
      <xdr:colOff>3068876</xdr:colOff>
      <xdr:row>33</xdr:row>
      <xdr:rowOff>29483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8572500"/>
          <a:ext cx="5974001" cy="261710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26</xdr:row>
      <xdr:rowOff>47625</xdr:rowOff>
    </xdr:from>
    <xdr:to>
      <xdr:col>6</xdr:col>
      <xdr:colOff>1656001</xdr:colOff>
      <xdr:row>42</xdr:row>
      <xdr:rowOff>45358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8890000"/>
          <a:ext cx="5974001" cy="261710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81643</xdr:colOff>
      <xdr:row>49</xdr:row>
      <xdr:rowOff>27214</xdr:rowOff>
    </xdr:from>
    <xdr:to>
      <xdr:col>6</xdr:col>
      <xdr:colOff>1458796</xdr:colOff>
      <xdr:row>64</xdr:row>
      <xdr:rowOff>124042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3" y="14627678"/>
          <a:ext cx="5976367" cy="260054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35717</xdr:rowOff>
    </xdr:from>
    <xdr:to>
      <xdr:col>6</xdr:col>
      <xdr:colOff>509032</xdr:colOff>
      <xdr:row>36</xdr:row>
      <xdr:rowOff>116794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72436"/>
          <a:ext cx="5974001" cy="261710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29</xdr:row>
      <xdr:rowOff>47625</xdr:rowOff>
    </xdr:from>
    <xdr:to>
      <xdr:col>6</xdr:col>
      <xdr:colOff>1449626</xdr:colOff>
      <xdr:row>45</xdr:row>
      <xdr:rowOff>45358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9715500"/>
          <a:ext cx="5974001" cy="26171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40;&#1047;&#1040;_&#1055;&#1045;&#1056;&#1042;&#1045;&#1053;&#1057;&#1058;&#1042;&#10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7;&#1076;&#1074;&#1072;&#1088;&#1080;&#1090;&#1077;&#1083;&#1100;&#1085;&#1099;&#1077;%20&#1079;&#1072;&#1103;&#1074;&#1082;&#1080;/&#1044;&#1044;&#1058;-&#1050;&#1080;&#1083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Министерство физической культуры и спорта Хабаровского края
КГБОУ ДО "ХКЦРТДиЮ"
КГАУ "Краевой центр развития спорта"
РОО "Федерация спортивного туризма Хабаровского края"</v>
          </cell>
        </row>
        <row r="25">
          <cell r="C25" t="str">
            <v>Открытое Первенство Хабаровского края по спортивному туризму на пешеходных дистанциях</v>
          </cell>
        </row>
        <row r="26">
          <cell r="C26" t="str">
            <v>7-10 декабря 2017 года</v>
          </cell>
        </row>
        <row r="27">
          <cell r="C27" t="str">
            <v>г.Хабаровск, спортивный зал КГБОУ ДО "ХКЦРТДиЮ"</v>
          </cell>
        </row>
        <row r="29">
          <cell r="C29" t="str">
            <v>В. В. Плюснин, СС1К, г. Хабаровск</v>
          </cell>
        </row>
        <row r="30">
          <cell r="C30" t="str">
            <v>Д. В. Непокрытых, СС1К, г. Биробиджан</v>
          </cell>
        </row>
        <row r="31">
          <cell r="C31" t="str">
            <v>А. А. Ткач, СС1К, г. Хабаровск</v>
          </cell>
        </row>
        <row r="32">
          <cell r="C32" t="str">
            <v>Д. В. Непокрытых, СС1К, г. Хабаровск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ЮН/ДЕВ1415_3</v>
          </cell>
          <cell r="D46" t="str">
            <v>ЮНОШИ/ДЕВУШКИ_14-15</v>
          </cell>
          <cell r="E46" t="str">
            <v>МАЛЬЧИКИ</v>
          </cell>
          <cell r="F46" t="str">
            <v>ДЕВОЧКИ</v>
          </cell>
          <cell r="M46">
            <v>2004</v>
          </cell>
          <cell r="N46">
            <v>2002</v>
          </cell>
          <cell r="Q46">
            <v>0</v>
          </cell>
        </row>
        <row r="47">
          <cell r="C47" t="str">
            <v>ЮН/ДЕВ1618_3</v>
          </cell>
          <cell r="D47" t="str">
            <v>ЮНОШИ/ДЕВУШКИ_16-18</v>
          </cell>
          <cell r="E47" t="str">
            <v>ЮНОШИ</v>
          </cell>
          <cell r="F47" t="str">
            <v>ДЕВУШКИ</v>
          </cell>
          <cell r="M47">
            <v>2001</v>
          </cell>
          <cell r="N47">
            <v>1999</v>
          </cell>
          <cell r="Q47">
            <v>0</v>
          </cell>
        </row>
        <row r="48"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1" refreshError="1"/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6.2</v>
          </cell>
          <cell r="B2" t="str">
            <v>ДДТ</v>
          </cell>
          <cell r="C2" t="str">
            <v>г.Комсомольск-на-Амуре</v>
          </cell>
          <cell r="D2" t="str">
            <v>Киле Евгения Алексеевна</v>
          </cell>
          <cell r="E2" t="str">
            <v>6.2</v>
          </cell>
          <cell r="F2">
            <v>2</v>
          </cell>
          <cell r="G2">
            <v>77777</v>
          </cell>
          <cell r="H2" t="str">
            <v>Илюшкин Илья</v>
          </cell>
          <cell r="I2" t="str">
            <v>2003</v>
          </cell>
          <cell r="J2" t="str">
            <v>III</v>
          </cell>
          <cell r="K2" t="str">
            <v>м</v>
          </cell>
          <cell r="L2" t="str">
            <v>ЮН/ДЕВ1415_3</v>
          </cell>
          <cell r="M2">
            <v>1</v>
          </cell>
          <cell r="N2">
            <v>1</v>
          </cell>
          <cell r="O2" t="str">
            <v>м 1</v>
          </cell>
          <cell r="P2">
            <v>2</v>
          </cell>
          <cell r="Q2">
            <v>10</v>
          </cell>
          <cell r="R2">
            <v>2001</v>
          </cell>
          <cell r="U2" t="str">
            <v/>
          </cell>
          <cell r="V2" t="str">
            <v>да</v>
          </cell>
        </row>
        <row r="3">
          <cell r="A3" t="str">
            <v>6.3</v>
          </cell>
          <cell r="B3" t="str">
            <v>ДДТ</v>
          </cell>
          <cell r="C3" t="str">
            <v>г.Комсомольск-на-Амуре</v>
          </cell>
          <cell r="D3" t="str">
            <v>Киле Евгения Алексеевна</v>
          </cell>
          <cell r="E3" t="str">
            <v>6.3</v>
          </cell>
          <cell r="F3">
            <v>3</v>
          </cell>
          <cell r="H3" t="str">
            <v>Ахаев Максим</v>
          </cell>
          <cell r="I3" t="str">
            <v>2000</v>
          </cell>
          <cell r="J3" t="str">
            <v>III</v>
          </cell>
          <cell r="K3" t="str">
            <v>м</v>
          </cell>
          <cell r="L3" t="str">
            <v>ЮН/ДЕВ1618_3</v>
          </cell>
          <cell r="N3">
            <v>1</v>
          </cell>
          <cell r="O3" t="str">
            <v>м 1</v>
          </cell>
          <cell r="P3">
            <v>9</v>
          </cell>
          <cell r="Q3">
            <v>1</v>
          </cell>
          <cell r="R3">
            <v>2000</v>
          </cell>
          <cell r="U3" t="str">
            <v/>
          </cell>
        </row>
        <row r="4">
          <cell r="A4" t="str">
            <v>6.4</v>
          </cell>
          <cell r="B4" t="str">
            <v>ДДТ</v>
          </cell>
          <cell r="C4" t="str">
            <v>г.Комсомольск-на-Амуре</v>
          </cell>
          <cell r="D4" t="str">
            <v>Киле Евгения Алексеевна</v>
          </cell>
          <cell r="E4" t="str">
            <v>6.4</v>
          </cell>
          <cell r="F4">
            <v>4</v>
          </cell>
          <cell r="H4" t="str">
            <v>Гранцов Артем</v>
          </cell>
          <cell r="I4" t="str">
            <v>2002</v>
          </cell>
          <cell r="J4" t="str">
            <v>III</v>
          </cell>
          <cell r="K4" t="str">
            <v>м</v>
          </cell>
          <cell r="L4" t="str">
            <v>ЮН/ДЕВ1415_3</v>
          </cell>
          <cell r="N4">
            <v>1</v>
          </cell>
          <cell r="O4" t="str">
            <v>м 2</v>
          </cell>
          <cell r="P4">
            <v>9</v>
          </cell>
          <cell r="Q4">
            <v>1</v>
          </cell>
          <cell r="R4">
            <v>2002</v>
          </cell>
          <cell r="U4" t="str">
            <v/>
          </cell>
        </row>
        <row r="5">
          <cell r="A5" t="str">
            <v>6.5</v>
          </cell>
          <cell r="B5" t="str">
            <v>ДДТ</v>
          </cell>
          <cell r="C5" t="str">
            <v>г.Комсомольск-на-Амуре</v>
          </cell>
          <cell r="D5" t="str">
            <v>Киле Евгения Алексеевна</v>
          </cell>
          <cell r="E5" t="str">
            <v>6.5</v>
          </cell>
          <cell r="F5">
            <v>5</v>
          </cell>
          <cell r="H5" t="str">
            <v>Казак Сергей</v>
          </cell>
          <cell r="I5" t="str">
            <v>2002</v>
          </cell>
          <cell r="J5" t="str">
            <v>1ю</v>
          </cell>
          <cell r="K5" t="str">
            <v>м</v>
          </cell>
          <cell r="L5" t="str">
            <v>ЮН/ДЕВ1415_3</v>
          </cell>
          <cell r="N5">
            <v>1</v>
          </cell>
          <cell r="O5" t="str">
            <v>м 2</v>
          </cell>
          <cell r="P5">
            <v>9</v>
          </cell>
          <cell r="Q5">
            <v>1</v>
          </cell>
          <cell r="R5">
            <v>2002</v>
          </cell>
          <cell r="U5" t="str">
            <v/>
          </cell>
        </row>
        <row r="6">
          <cell r="A6" t="str">
            <v>6.6</v>
          </cell>
          <cell r="B6" t="str">
            <v>ДДТ</v>
          </cell>
          <cell r="C6" t="str">
            <v>г.Комсомольск-на-Амуре</v>
          </cell>
          <cell r="D6" t="str">
            <v>Киле Евгения Алексеевна</v>
          </cell>
          <cell r="E6" t="str">
            <v>6.6</v>
          </cell>
          <cell r="F6">
            <v>6</v>
          </cell>
          <cell r="H6" t="str">
            <v>Кузьмин Артем</v>
          </cell>
          <cell r="I6" t="str">
            <v>2002</v>
          </cell>
          <cell r="J6" t="str">
            <v>1ю</v>
          </cell>
          <cell r="K6" t="str">
            <v>м</v>
          </cell>
          <cell r="L6" t="str">
            <v>ЮН/ДЕВ1415_3</v>
          </cell>
          <cell r="N6">
            <v>1</v>
          </cell>
          <cell r="O6" t="str">
            <v>м 3</v>
          </cell>
          <cell r="P6">
            <v>10</v>
          </cell>
          <cell r="Q6">
            <v>1</v>
          </cell>
          <cell r="R6">
            <v>2002</v>
          </cell>
          <cell r="U6" t="str">
            <v/>
          </cell>
        </row>
        <row r="7">
          <cell r="A7" t="str">
            <v>6.7</v>
          </cell>
          <cell r="B7" t="str">
            <v>ДДТ</v>
          </cell>
          <cell r="C7" t="str">
            <v>г.Комсомольск-на-Амуре</v>
          </cell>
          <cell r="D7" t="str">
            <v>Киле Евгения Алексеевна</v>
          </cell>
          <cell r="E7" t="str">
            <v>6.7</v>
          </cell>
          <cell r="F7">
            <v>7</v>
          </cell>
          <cell r="H7" t="str">
            <v>Кавецкий Дмитрий</v>
          </cell>
          <cell r="I7" t="str">
            <v>1999</v>
          </cell>
          <cell r="J7" t="str">
            <v>II</v>
          </cell>
          <cell r="K7" t="str">
            <v>м</v>
          </cell>
          <cell r="L7" t="str">
            <v>ЮН/ДЕВ1618_3</v>
          </cell>
          <cell r="N7">
            <v>1</v>
          </cell>
          <cell r="O7" t="str">
            <v>м 3</v>
          </cell>
          <cell r="P7">
            <v>10</v>
          </cell>
          <cell r="Q7">
            <v>3</v>
          </cell>
          <cell r="R7">
            <v>1999</v>
          </cell>
          <cell r="U7" t="str">
            <v/>
          </cell>
        </row>
        <row r="8">
          <cell r="A8" t="str">
            <v>6.8</v>
          </cell>
          <cell r="B8" t="str">
            <v>ДДТ</v>
          </cell>
          <cell r="C8" t="str">
            <v>г.Комсомольск-на-Амуре</v>
          </cell>
          <cell r="D8" t="str">
            <v>Киле Евгения Алексеевна</v>
          </cell>
          <cell r="E8" t="str">
            <v>6.8</v>
          </cell>
          <cell r="F8">
            <v>8</v>
          </cell>
          <cell r="H8" t="str">
            <v>Ходжер Данил</v>
          </cell>
          <cell r="I8" t="str">
            <v>2000</v>
          </cell>
          <cell r="J8" t="str">
            <v>II</v>
          </cell>
          <cell r="K8" t="str">
            <v>м</v>
          </cell>
          <cell r="L8" t="str">
            <v>ЮН/ДЕВ1618_3</v>
          </cell>
          <cell r="N8">
            <v>1</v>
          </cell>
          <cell r="O8" t="str">
            <v>м 4</v>
          </cell>
          <cell r="P8">
            <v>10</v>
          </cell>
          <cell r="Q8">
            <v>3</v>
          </cell>
          <cell r="R8">
            <v>2000</v>
          </cell>
          <cell r="U8" t="str">
            <v/>
          </cell>
        </row>
        <row r="9">
          <cell r="A9" t="str">
            <v>6.9</v>
          </cell>
          <cell r="B9" t="str">
            <v>ДДТ</v>
          </cell>
          <cell r="C9" t="str">
            <v>г.Комсомольск-на-Амуре</v>
          </cell>
          <cell r="D9" t="str">
            <v>Киле Евгения Алексеевна</v>
          </cell>
          <cell r="E9" t="str">
            <v>6.9</v>
          </cell>
          <cell r="F9">
            <v>9</v>
          </cell>
          <cell r="H9" t="str">
            <v>Платов Иван</v>
          </cell>
          <cell r="I9" t="str">
            <v>2003</v>
          </cell>
          <cell r="J9" t="str">
            <v>1ю</v>
          </cell>
          <cell r="K9" t="str">
            <v>м</v>
          </cell>
          <cell r="L9" t="str">
            <v>ЮН/ДЕВ1415_3</v>
          </cell>
          <cell r="N9">
            <v>1</v>
          </cell>
          <cell r="O9" t="str">
            <v>м 4</v>
          </cell>
          <cell r="P9">
            <v>10</v>
          </cell>
          <cell r="Q9">
            <v>1</v>
          </cell>
          <cell r="R9">
            <v>2003</v>
          </cell>
          <cell r="U9" t="str">
            <v/>
          </cell>
        </row>
        <row r="10">
          <cell r="A10" t="str">
            <v>6.1</v>
          </cell>
          <cell r="B10" t="str">
            <v>ДДТ</v>
          </cell>
          <cell r="C10" t="str">
            <v>г.Комсомольск-на-Амуре</v>
          </cell>
          <cell r="D10" t="str">
            <v>Киле Евгения Алексеевна</v>
          </cell>
          <cell r="E10" t="str">
            <v>6.1</v>
          </cell>
          <cell r="F10">
            <v>1</v>
          </cell>
          <cell r="H10" t="str">
            <v>Конева Татьяна</v>
          </cell>
          <cell r="I10" t="str">
            <v>2001</v>
          </cell>
          <cell r="J10" t="str">
            <v>III</v>
          </cell>
          <cell r="K10" t="str">
            <v>ж</v>
          </cell>
          <cell r="L10" t="str">
            <v>ЮН/ДЕВ1618_3</v>
          </cell>
          <cell r="N10">
            <v>1</v>
          </cell>
          <cell r="O10" t="str">
            <v>ж 1</v>
          </cell>
          <cell r="Q10">
            <v>1</v>
          </cell>
          <cell r="R10">
            <v>2001</v>
          </cell>
          <cell r="U10" t="str">
            <v/>
          </cell>
        </row>
        <row r="11">
          <cell r="A11" t="str">
            <v>6.10</v>
          </cell>
          <cell r="B11" t="str">
            <v>ДДТ</v>
          </cell>
          <cell r="C11" t="str">
            <v>г.Комсомольск-на-Амуре</v>
          </cell>
          <cell r="D11" t="str">
            <v>Киле Евгения Алексеевна</v>
          </cell>
          <cell r="E11" t="str">
            <v>6.10</v>
          </cell>
          <cell r="F11">
            <v>10</v>
          </cell>
          <cell r="H11" t="str">
            <v>Синева Екатерина</v>
          </cell>
          <cell r="I11" t="str">
            <v>2001</v>
          </cell>
          <cell r="J11" t="str">
            <v>III</v>
          </cell>
          <cell r="K11" t="str">
            <v>ж</v>
          </cell>
          <cell r="L11" t="str">
            <v>ЮН/ДЕВ1618_3</v>
          </cell>
          <cell r="N11">
            <v>1</v>
          </cell>
          <cell r="O11" t="str">
            <v>ж 1</v>
          </cell>
          <cell r="Q11">
            <v>1</v>
          </cell>
          <cell r="R11">
            <v>2001</v>
          </cell>
          <cell r="U11" t="str">
            <v/>
          </cell>
        </row>
        <row r="12">
          <cell r="A12" t="str">
            <v>4.1</v>
          </cell>
          <cell r="B12" t="str">
            <v>Крепкий Орешек</v>
          </cell>
          <cell r="C12" t="str">
            <v>Приморский край, г. Большой Камень</v>
          </cell>
          <cell r="D12" t="str">
            <v>Новокшанова Людмила Александровна</v>
          </cell>
          <cell r="E12" t="str">
            <v>4.1</v>
          </cell>
          <cell r="F12">
            <v>1</v>
          </cell>
          <cell r="H12" t="str">
            <v>Овчинникова Эльвира</v>
          </cell>
          <cell r="I12" t="str">
            <v>2002</v>
          </cell>
          <cell r="J12" t="str">
            <v>1ю</v>
          </cell>
          <cell r="K12" t="str">
            <v>д</v>
          </cell>
          <cell r="L12" t="str">
            <v>ЮН/ДЕВ1415_3</v>
          </cell>
          <cell r="N12">
            <v>1</v>
          </cell>
          <cell r="O12" t="str">
            <v/>
          </cell>
          <cell r="Q12">
            <v>1</v>
          </cell>
          <cell r="R12">
            <v>2002</v>
          </cell>
          <cell r="U12" t="str">
            <v/>
          </cell>
        </row>
        <row r="13">
          <cell r="A13" t="str">
            <v>4.2</v>
          </cell>
          <cell r="B13" t="str">
            <v>Крепкий Орешек</v>
          </cell>
          <cell r="C13" t="str">
            <v>Приморский край, г. Большой Камень</v>
          </cell>
          <cell r="D13" t="str">
            <v>Новокшанова Людмила Александровна</v>
          </cell>
          <cell r="E13" t="str">
            <v>4.2</v>
          </cell>
          <cell r="F13">
            <v>2</v>
          </cell>
          <cell r="H13" t="str">
            <v>Клемешов Данил</v>
          </cell>
          <cell r="I13" t="str">
            <v>2003</v>
          </cell>
          <cell r="J13" t="str">
            <v>1ю</v>
          </cell>
          <cell r="K13" t="str">
            <v>м</v>
          </cell>
          <cell r="L13" t="str">
            <v>ЮН/ДЕВ1415_3</v>
          </cell>
          <cell r="N13">
            <v>1</v>
          </cell>
          <cell r="O13" t="str">
            <v/>
          </cell>
          <cell r="Q13">
            <v>1</v>
          </cell>
          <cell r="R13">
            <v>2003</v>
          </cell>
          <cell r="U13" t="str">
            <v/>
          </cell>
        </row>
        <row r="14">
          <cell r="A14" t="str">
            <v>4.3</v>
          </cell>
          <cell r="B14" t="str">
            <v>Крепкий Орешек</v>
          </cell>
          <cell r="C14" t="str">
            <v>Приморский край, г. Большой Камень</v>
          </cell>
          <cell r="D14" t="str">
            <v>Новокшанова Людмила Александровна</v>
          </cell>
          <cell r="E14" t="str">
            <v>4.3</v>
          </cell>
          <cell r="F14">
            <v>3</v>
          </cell>
          <cell r="H14" t="str">
            <v>Капитонов Арсений</v>
          </cell>
          <cell r="I14" t="str">
            <v>2004</v>
          </cell>
          <cell r="J14" t="str">
            <v>1ю</v>
          </cell>
          <cell r="K14" t="str">
            <v>м</v>
          </cell>
          <cell r="L14" t="str">
            <v>ЮН/ДЕВ1415_3</v>
          </cell>
          <cell r="N14">
            <v>1</v>
          </cell>
          <cell r="O14" t="str">
            <v/>
          </cell>
          <cell r="Q14">
            <v>1</v>
          </cell>
          <cell r="R14">
            <v>2004</v>
          </cell>
          <cell r="U14" t="str">
            <v/>
          </cell>
        </row>
        <row r="15">
          <cell r="A15" t="str">
            <v>8.4</v>
          </cell>
          <cell r="B15" t="str">
            <v>ПРИМаТУР</v>
          </cell>
          <cell r="C15" t="str">
            <v>Хорольский район</v>
          </cell>
          <cell r="D15" t="str">
            <v>Головатый Эдуард Анатольевич</v>
          </cell>
          <cell r="E15" t="str">
            <v>8.4</v>
          </cell>
          <cell r="F15">
            <v>4</v>
          </cell>
          <cell r="H15" t="str">
            <v>Ширяев Егор</v>
          </cell>
          <cell r="I15" t="str">
            <v>2003</v>
          </cell>
          <cell r="J15" t="str">
            <v>III</v>
          </cell>
          <cell r="K15" t="str">
            <v>м</v>
          </cell>
          <cell r="L15" t="str">
            <v>ЮН/ДЕВ1415_3</v>
          </cell>
          <cell r="N15">
            <v>1</v>
          </cell>
          <cell r="O15" t="str">
            <v>м 3</v>
          </cell>
          <cell r="P15">
            <v>11</v>
          </cell>
          <cell r="Q15">
            <v>1</v>
          </cell>
          <cell r="R15">
            <v>2003</v>
          </cell>
          <cell r="U15" t="str">
            <v/>
          </cell>
        </row>
        <row r="16">
          <cell r="A16" t="str">
            <v>8.2</v>
          </cell>
          <cell r="B16" t="str">
            <v>ПРИМаТУР</v>
          </cell>
          <cell r="C16" t="str">
            <v>Хорольский район</v>
          </cell>
          <cell r="D16" t="str">
            <v>Головатый Эдуард Анатольевич</v>
          </cell>
          <cell r="E16" t="str">
            <v>8.2</v>
          </cell>
          <cell r="F16">
            <v>2</v>
          </cell>
          <cell r="H16" t="str">
            <v>Суслин Светозар</v>
          </cell>
          <cell r="I16" t="str">
            <v>2003</v>
          </cell>
          <cell r="J16" t="str">
            <v>III</v>
          </cell>
          <cell r="K16" t="str">
            <v>м</v>
          </cell>
          <cell r="L16" t="str">
            <v>ЮН/ДЕВ1415_3</v>
          </cell>
          <cell r="N16">
            <v>1</v>
          </cell>
          <cell r="O16" t="str">
            <v>м 5</v>
          </cell>
          <cell r="P16">
            <v>11</v>
          </cell>
          <cell r="Q16">
            <v>1</v>
          </cell>
          <cell r="R16">
            <v>2003</v>
          </cell>
          <cell r="U16" t="str">
            <v/>
          </cell>
        </row>
        <row r="17">
          <cell r="A17" t="str">
            <v>8.3</v>
          </cell>
          <cell r="B17" t="str">
            <v>ПРИМаТУР</v>
          </cell>
          <cell r="C17" t="str">
            <v>Хорольский район</v>
          </cell>
          <cell r="D17" t="str">
            <v>Головатый Эдуард Анатольевич</v>
          </cell>
          <cell r="E17" t="str">
            <v>8.3</v>
          </cell>
          <cell r="F17">
            <v>3</v>
          </cell>
          <cell r="H17" t="str">
            <v>Лосев Андрей</v>
          </cell>
          <cell r="I17" t="str">
            <v>2003</v>
          </cell>
          <cell r="J17" t="str">
            <v>III</v>
          </cell>
          <cell r="K17" t="str">
            <v>м</v>
          </cell>
          <cell r="L17" t="str">
            <v>ЮН/ДЕВ1415_3</v>
          </cell>
          <cell r="N17">
            <v>1</v>
          </cell>
          <cell r="O17" t="str">
            <v>м 5</v>
          </cell>
          <cell r="P17">
            <v>11</v>
          </cell>
          <cell r="Q17">
            <v>1</v>
          </cell>
          <cell r="R17">
            <v>2003</v>
          </cell>
          <cell r="U17" t="str">
            <v/>
          </cell>
        </row>
        <row r="18">
          <cell r="A18" t="str">
            <v>8.5</v>
          </cell>
          <cell r="B18" t="str">
            <v>ПРИМаТУР</v>
          </cell>
          <cell r="C18" t="str">
            <v>Хорольский район</v>
          </cell>
          <cell r="D18" t="str">
            <v>Головатый Эдуард Анатольевич</v>
          </cell>
          <cell r="E18" t="str">
            <v>8.5</v>
          </cell>
          <cell r="F18">
            <v>5</v>
          </cell>
          <cell r="H18" t="str">
            <v>Камаева Наталья</v>
          </cell>
          <cell r="I18" t="str">
            <v>2003</v>
          </cell>
          <cell r="J18" t="str">
            <v>II</v>
          </cell>
          <cell r="K18" t="str">
            <v>ж</v>
          </cell>
          <cell r="L18" t="str">
            <v>ЮН/ДЕВ1415_3</v>
          </cell>
          <cell r="N18">
            <v>1</v>
          </cell>
          <cell r="O18" t="str">
            <v>ж 6</v>
          </cell>
          <cell r="P18">
            <v>18</v>
          </cell>
          <cell r="Q18">
            <v>3</v>
          </cell>
          <cell r="R18">
            <v>2003</v>
          </cell>
          <cell r="U18" t="str">
            <v/>
          </cell>
        </row>
        <row r="19">
          <cell r="A19" t="str">
            <v>8.6</v>
          </cell>
          <cell r="B19" t="str">
            <v>ПРИМаТУР</v>
          </cell>
          <cell r="C19" t="str">
            <v>Хорольский район</v>
          </cell>
          <cell r="D19" t="str">
            <v>Головатый Эдуард Анатольевич</v>
          </cell>
          <cell r="E19" t="str">
            <v>8.6</v>
          </cell>
          <cell r="F19">
            <v>6</v>
          </cell>
          <cell r="H19" t="str">
            <v>Пинкина Анастасия</v>
          </cell>
          <cell r="I19" t="str">
            <v>2003</v>
          </cell>
          <cell r="J19" t="str">
            <v>II</v>
          </cell>
          <cell r="K19" t="str">
            <v>ж</v>
          </cell>
          <cell r="L19" t="str">
            <v>ЮН/ДЕВ1415_3</v>
          </cell>
          <cell r="N19">
            <v>1</v>
          </cell>
          <cell r="O19" t="str">
            <v>ж 6</v>
          </cell>
          <cell r="P19">
            <v>18</v>
          </cell>
          <cell r="Q19">
            <v>3</v>
          </cell>
          <cell r="R19">
            <v>2003</v>
          </cell>
          <cell r="U19" t="str">
            <v/>
          </cell>
        </row>
        <row r="20">
          <cell r="A20" t="str">
            <v>8.8</v>
          </cell>
          <cell r="B20" t="str">
            <v>ПРИМаТУР</v>
          </cell>
          <cell r="C20" t="str">
            <v>Хорольский район</v>
          </cell>
          <cell r="D20" t="str">
            <v>Галкин Александр Владимирович</v>
          </cell>
          <cell r="E20" t="str">
            <v>8.8</v>
          </cell>
          <cell r="F20">
            <v>8</v>
          </cell>
          <cell r="H20" t="str">
            <v>Китайка Надежда</v>
          </cell>
          <cell r="I20" t="str">
            <v>2002</v>
          </cell>
          <cell r="J20" t="str">
            <v>II</v>
          </cell>
          <cell r="K20" t="str">
            <v>ж</v>
          </cell>
          <cell r="L20" t="str">
            <v>ЮН/ДЕВ1415_3</v>
          </cell>
          <cell r="N20">
            <v>1</v>
          </cell>
          <cell r="O20" t="str">
            <v>ж 7</v>
          </cell>
          <cell r="P20">
            <v>18</v>
          </cell>
          <cell r="Q20">
            <v>3</v>
          </cell>
          <cell r="R20">
            <v>2002</v>
          </cell>
          <cell r="U20" t="str">
            <v/>
          </cell>
        </row>
        <row r="21">
          <cell r="A21" t="str">
            <v>8.9</v>
          </cell>
          <cell r="B21" t="str">
            <v>ПРИМаТУР</v>
          </cell>
          <cell r="C21" t="str">
            <v>Хорольский район</v>
          </cell>
          <cell r="D21" t="str">
            <v>Галкин Александр Владимирович</v>
          </cell>
          <cell r="E21" t="str">
            <v>8.9</v>
          </cell>
          <cell r="F21">
            <v>9</v>
          </cell>
          <cell r="H21" t="str">
            <v>Попова Валерия</v>
          </cell>
          <cell r="I21" t="str">
            <v>2002</v>
          </cell>
          <cell r="J21" t="str">
            <v>II</v>
          </cell>
          <cell r="K21" t="str">
            <v>ж</v>
          </cell>
          <cell r="L21" t="str">
            <v>ЮН/ДЕВ1415_3</v>
          </cell>
          <cell r="N21">
            <v>1</v>
          </cell>
          <cell r="O21" t="str">
            <v>ж 7</v>
          </cell>
          <cell r="P21">
            <v>18</v>
          </cell>
          <cell r="Q21">
            <v>3</v>
          </cell>
          <cell r="R21">
            <v>2002</v>
          </cell>
          <cell r="U21" t="str">
            <v/>
          </cell>
        </row>
        <row r="22">
          <cell r="A22" t="str">
            <v>8.7</v>
          </cell>
          <cell r="B22" t="str">
            <v>ПРИМаТУР</v>
          </cell>
          <cell r="C22" t="str">
            <v>Хорольский район</v>
          </cell>
          <cell r="D22" t="str">
            <v>Головатый Эдуард Анатольевич</v>
          </cell>
          <cell r="E22" t="str">
            <v>8.7</v>
          </cell>
          <cell r="F22">
            <v>7</v>
          </cell>
          <cell r="H22" t="str">
            <v>Максимова Кристина</v>
          </cell>
          <cell r="I22" t="str">
            <v>2003</v>
          </cell>
          <cell r="J22" t="str">
            <v>III</v>
          </cell>
          <cell r="K22" t="str">
            <v>ж</v>
          </cell>
          <cell r="L22" t="str">
            <v>ЮН/ДЕВ1415_3</v>
          </cell>
          <cell r="N22">
            <v>1</v>
          </cell>
          <cell r="O22" t="str">
            <v>ж</v>
          </cell>
          <cell r="Q22">
            <v>1</v>
          </cell>
          <cell r="R22">
            <v>2003</v>
          </cell>
          <cell r="U22" t="str">
            <v/>
          </cell>
        </row>
        <row r="23">
          <cell r="A23" t="str">
            <v>11.1</v>
          </cell>
          <cell r="B23" t="str">
            <v>сборная г. Амурска</v>
          </cell>
          <cell r="C23" t="str">
            <v>г. Амурск</v>
          </cell>
          <cell r="D23" t="str">
            <v>Турувец Виктор Алексеевич</v>
          </cell>
          <cell r="E23" t="str">
            <v>11.1</v>
          </cell>
          <cell r="F23">
            <v>1</v>
          </cell>
          <cell r="H23" t="str">
            <v>Плетинская Елена</v>
          </cell>
          <cell r="I23" t="str">
            <v>2003</v>
          </cell>
          <cell r="J23" t="str">
            <v>II</v>
          </cell>
          <cell r="K23" t="str">
            <v>ж</v>
          </cell>
          <cell r="L23" t="str">
            <v>ЮН/ДЕВ1415_3</v>
          </cell>
          <cell r="N23">
            <v>1</v>
          </cell>
          <cell r="O23" t="str">
            <v>ж 1</v>
          </cell>
          <cell r="P23">
            <v>1</v>
          </cell>
          <cell r="Q23">
            <v>3</v>
          </cell>
          <cell r="R23">
            <v>2003</v>
          </cell>
          <cell r="U23" t="str">
            <v/>
          </cell>
        </row>
        <row r="24">
          <cell r="A24" t="str">
            <v>11.2</v>
          </cell>
          <cell r="B24" t="str">
            <v>сборная г. Амурска</v>
          </cell>
          <cell r="C24" t="str">
            <v>г. Амурск</v>
          </cell>
          <cell r="D24" t="str">
            <v>Турувец Виктор Алексеевич</v>
          </cell>
          <cell r="E24" t="str">
            <v>11.2</v>
          </cell>
          <cell r="F24">
            <v>2</v>
          </cell>
          <cell r="H24" t="str">
            <v>Малькова Екатерина</v>
          </cell>
          <cell r="I24" t="str">
            <v>2003</v>
          </cell>
          <cell r="J24" t="str">
            <v>II</v>
          </cell>
          <cell r="K24" t="str">
            <v>ж</v>
          </cell>
          <cell r="L24" t="str">
            <v>ЮН/ДЕВ1415_3</v>
          </cell>
          <cell r="N24">
            <v>1</v>
          </cell>
          <cell r="O24" t="str">
            <v>ж 1</v>
          </cell>
          <cell r="P24">
            <v>1</v>
          </cell>
          <cell r="Q24">
            <v>3</v>
          </cell>
          <cell r="R24">
            <v>2003</v>
          </cell>
          <cell r="U24" t="str">
            <v/>
          </cell>
        </row>
        <row r="25">
          <cell r="A25" t="str">
            <v>11.3</v>
          </cell>
          <cell r="B25" t="str">
            <v>сборная г. Амурска</v>
          </cell>
          <cell r="C25" t="str">
            <v>г. Амурск</v>
          </cell>
          <cell r="D25" t="str">
            <v>Турувец Виктор Алексеевич</v>
          </cell>
          <cell r="E25" t="str">
            <v>11.3</v>
          </cell>
          <cell r="F25">
            <v>3</v>
          </cell>
          <cell r="H25" t="str">
            <v>Грау Весна</v>
          </cell>
          <cell r="I25" t="str">
            <v>2004</v>
          </cell>
          <cell r="J25" t="str">
            <v>II</v>
          </cell>
          <cell r="K25" t="str">
            <v>ж</v>
          </cell>
          <cell r="L25" t="str">
            <v>ЮН/ДЕВ1415_3</v>
          </cell>
          <cell r="N25">
            <v>1</v>
          </cell>
          <cell r="O25" t="str">
            <v>ж 2</v>
          </cell>
          <cell r="P25">
            <v>1</v>
          </cell>
          <cell r="Q25">
            <v>3</v>
          </cell>
          <cell r="R25">
            <v>2004</v>
          </cell>
          <cell r="U25" t="str">
            <v/>
          </cell>
        </row>
        <row r="26">
          <cell r="A26" t="str">
            <v>11.4</v>
          </cell>
          <cell r="B26" t="str">
            <v>сборная г. Амурска</v>
          </cell>
          <cell r="C26" t="str">
            <v>г. Амурск</v>
          </cell>
          <cell r="D26" t="str">
            <v>Турувец Виктор Алексеевич</v>
          </cell>
          <cell r="E26" t="str">
            <v>11.4</v>
          </cell>
          <cell r="F26">
            <v>4</v>
          </cell>
          <cell r="H26" t="str">
            <v>Ядула Анина</v>
          </cell>
          <cell r="I26" t="str">
            <v>2004</v>
          </cell>
          <cell r="J26" t="str">
            <v>II</v>
          </cell>
          <cell r="K26" t="str">
            <v>ж</v>
          </cell>
          <cell r="L26" t="str">
            <v>ЮН/ДЕВ1415_3</v>
          </cell>
          <cell r="N26">
            <v>1</v>
          </cell>
          <cell r="O26" t="str">
            <v>ж 2</v>
          </cell>
          <cell r="P26">
            <v>1</v>
          </cell>
          <cell r="Q26">
            <v>3</v>
          </cell>
          <cell r="R26">
            <v>2004</v>
          </cell>
          <cell r="U26" t="str">
            <v/>
          </cell>
        </row>
        <row r="27">
          <cell r="A27" t="str">
            <v>11.5</v>
          </cell>
          <cell r="B27" t="str">
            <v>сборная г. Амурска</v>
          </cell>
          <cell r="C27" t="str">
            <v>г. Амурск</v>
          </cell>
          <cell r="D27" t="str">
            <v>Турувец Виктор Алексеевич</v>
          </cell>
          <cell r="E27" t="str">
            <v>11.5</v>
          </cell>
          <cell r="F27">
            <v>5</v>
          </cell>
          <cell r="H27" t="str">
            <v>Плешков Андрей</v>
          </cell>
          <cell r="I27" t="str">
            <v>2003</v>
          </cell>
          <cell r="J27" t="str">
            <v>II</v>
          </cell>
          <cell r="K27" t="str">
            <v>м</v>
          </cell>
          <cell r="L27" t="str">
            <v>ЮН/ДЕВ1415_3</v>
          </cell>
          <cell r="N27">
            <v>1</v>
          </cell>
          <cell r="O27" t="str">
            <v>м 3</v>
          </cell>
          <cell r="P27">
            <v>2</v>
          </cell>
          <cell r="Q27">
            <v>3</v>
          </cell>
          <cell r="R27">
            <v>2003</v>
          </cell>
          <cell r="U27" t="str">
            <v/>
          </cell>
        </row>
        <row r="28">
          <cell r="A28" t="str">
            <v>11.6</v>
          </cell>
          <cell r="B28" t="str">
            <v>сборная г. Амурска</v>
          </cell>
          <cell r="C28" t="str">
            <v>г. Амурск</v>
          </cell>
          <cell r="D28" t="str">
            <v>Турувец Виктор Алексеевич</v>
          </cell>
          <cell r="E28" t="str">
            <v>11.6</v>
          </cell>
          <cell r="F28">
            <v>6</v>
          </cell>
          <cell r="H28" t="str">
            <v>Епифанов Алексей</v>
          </cell>
          <cell r="I28" t="str">
            <v>2002</v>
          </cell>
          <cell r="J28" t="str">
            <v>II</v>
          </cell>
          <cell r="K28" t="str">
            <v>м</v>
          </cell>
          <cell r="L28" t="str">
            <v>ЮН/ДЕВ1415_3</v>
          </cell>
          <cell r="N28">
            <v>1</v>
          </cell>
          <cell r="O28" t="str">
            <v>м 3</v>
          </cell>
          <cell r="P28">
            <v>2</v>
          </cell>
          <cell r="Q28">
            <v>3</v>
          </cell>
          <cell r="R28">
            <v>2002</v>
          </cell>
          <cell r="U28" t="str">
            <v/>
          </cell>
        </row>
        <row r="29">
          <cell r="A29" t="str">
            <v>11.7</v>
          </cell>
          <cell r="B29" t="str">
            <v>сборная г. Амурска</v>
          </cell>
          <cell r="C29" t="str">
            <v>г. Амурск</v>
          </cell>
          <cell r="D29" t="str">
            <v>Турувец Виктор Алексеевич</v>
          </cell>
          <cell r="E29" t="str">
            <v>11.7</v>
          </cell>
          <cell r="F29">
            <v>7</v>
          </cell>
          <cell r="H29" t="str">
            <v>Сатонин Андрей</v>
          </cell>
          <cell r="I29" t="str">
            <v>2002</v>
          </cell>
          <cell r="J29" t="str">
            <v>II</v>
          </cell>
          <cell r="K29" t="str">
            <v>м</v>
          </cell>
          <cell r="L29" t="str">
            <v>ЮН/ДЕВ1415_3</v>
          </cell>
          <cell r="N29">
            <v>1</v>
          </cell>
          <cell r="O29" t="str">
            <v>м 4</v>
          </cell>
          <cell r="P29">
            <v>2</v>
          </cell>
          <cell r="Q29">
            <v>3</v>
          </cell>
          <cell r="R29">
            <v>2002</v>
          </cell>
          <cell r="U29" t="str">
            <v/>
          </cell>
        </row>
        <row r="30">
          <cell r="A30" t="str">
            <v>11.8</v>
          </cell>
          <cell r="B30" t="str">
            <v>сборная г. Амурска</v>
          </cell>
          <cell r="C30" t="str">
            <v>г. Амурск</v>
          </cell>
          <cell r="D30" t="str">
            <v>Турувец Виктор Алексеевич</v>
          </cell>
          <cell r="E30" t="str">
            <v>11.8</v>
          </cell>
          <cell r="F30">
            <v>8</v>
          </cell>
          <cell r="H30" t="str">
            <v>Жильдиков Евгений</v>
          </cell>
          <cell r="I30" t="str">
            <v>1999</v>
          </cell>
          <cell r="J30" t="str">
            <v>II</v>
          </cell>
          <cell r="K30" t="str">
            <v>м</v>
          </cell>
          <cell r="L30" t="str">
            <v>ЮН/ДЕВ1618_3</v>
          </cell>
          <cell r="N30">
            <v>1</v>
          </cell>
          <cell r="O30" t="str">
            <v>м 4</v>
          </cell>
          <cell r="P30">
            <v>2</v>
          </cell>
          <cell r="Q30">
            <v>3</v>
          </cell>
          <cell r="R30">
            <v>1999</v>
          </cell>
          <cell r="U30" t="str">
            <v/>
          </cell>
        </row>
        <row r="31">
          <cell r="A31" t="str">
            <v>11.9</v>
          </cell>
          <cell r="B31" t="str">
            <v>сборная г. Амурска</v>
          </cell>
          <cell r="C31" t="str">
            <v>г. Амурск</v>
          </cell>
          <cell r="D31" t="str">
            <v>Турувец Виктор Алексеевич</v>
          </cell>
          <cell r="E31" t="str">
            <v>11.9</v>
          </cell>
          <cell r="F31">
            <v>9</v>
          </cell>
          <cell r="H31" t="str">
            <v>Белокрылов Сергей</v>
          </cell>
          <cell r="I31" t="str">
            <v>2001</v>
          </cell>
          <cell r="J31" t="str">
            <v>II</v>
          </cell>
          <cell r="K31" t="str">
            <v>м</v>
          </cell>
          <cell r="L31" t="str">
            <v>ЮН/ДЕВ1618_3</v>
          </cell>
          <cell r="N31">
            <v>1</v>
          </cell>
          <cell r="O31" t="str">
            <v>м 5</v>
          </cell>
          <cell r="P31">
            <v>3</v>
          </cell>
          <cell r="Q31">
            <v>3</v>
          </cell>
          <cell r="R31">
            <v>2001</v>
          </cell>
          <cell r="U31" t="str">
            <v/>
          </cell>
        </row>
        <row r="32">
          <cell r="A32" t="str">
            <v>11.10</v>
          </cell>
          <cell r="B32" t="str">
            <v>сборная г. Амурска</v>
          </cell>
          <cell r="C32" t="str">
            <v>г. Амурск</v>
          </cell>
          <cell r="D32" t="str">
            <v>Турувец Виктор Алексеевич</v>
          </cell>
          <cell r="E32" t="str">
            <v>11.10</v>
          </cell>
          <cell r="F32">
            <v>10</v>
          </cell>
          <cell r="H32" t="str">
            <v>Цыран Илья</v>
          </cell>
          <cell r="I32" t="str">
            <v>2001</v>
          </cell>
          <cell r="J32" t="str">
            <v>III</v>
          </cell>
          <cell r="K32" t="str">
            <v>м</v>
          </cell>
          <cell r="L32" t="str">
            <v>ЮН/ДЕВ1618_3</v>
          </cell>
          <cell r="N32">
            <v>1</v>
          </cell>
          <cell r="O32" t="str">
            <v>м 5</v>
          </cell>
          <cell r="P32">
            <v>3</v>
          </cell>
          <cell r="Q32">
            <v>1</v>
          </cell>
          <cell r="R32">
            <v>2001</v>
          </cell>
          <cell r="U32" t="str">
            <v/>
          </cell>
        </row>
        <row r="33">
          <cell r="A33" t="str">
            <v>11.11</v>
          </cell>
          <cell r="B33" t="str">
            <v>сборная г. Амурска</v>
          </cell>
          <cell r="C33" t="str">
            <v>г. Амурск</v>
          </cell>
          <cell r="D33" t="str">
            <v>Турувец Виктор Алексеевич</v>
          </cell>
          <cell r="E33" t="str">
            <v>11.11</v>
          </cell>
          <cell r="F33">
            <v>11</v>
          </cell>
          <cell r="H33" t="str">
            <v>Молдованов Павел</v>
          </cell>
          <cell r="I33" t="str">
            <v>2002</v>
          </cell>
          <cell r="J33" t="str">
            <v>III</v>
          </cell>
          <cell r="K33" t="str">
            <v>м</v>
          </cell>
          <cell r="L33" t="str">
            <v>ЮН/ДЕВ1415_3</v>
          </cell>
          <cell r="N33">
            <v>1</v>
          </cell>
          <cell r="O33" t="str">
            <v>м 6</v>
          </cell>
          <cell r="P33">
            <v>3</v>
          </cell>
          <cell r="Q33">
            <v>1</v>
          </cell>
          <cell r="R33">
            <v>2002</v>
          </cell>
          <cell r="U33" t="str">
            <v/>
          </cell>
        </row>
        <row r="34">
          <cell r="A34" t="str">
            <v>11.12</v>
          </cell>
          <cell r="B34" t="str">
            <v>сборная г. Амурска</v>
          </cell>
          <cell r="C34" t="str">
            <v>г. Амурск</v>
          </cell>
          <cell r="D34" t="str">
            <v>Турувец Виктор Алексеевич</v>
          </cell>
          <cell r="E34" t="str">
            <v>11.12</v>
          </cell>
          <cell r="F34">
            <v>12</v>
          </cell>
          <cell r="H34" t="str">
            <v>Свешников Дмитрий</v>
          </cell>
          <cell r="I34" t="str">
            <v>2000</v>
          </cell>
          <cell r="J34" t="str">
            <v>II</v>
          </cell>
          <cell r="K34" t="str">
            <v>м</v>
          </cell>
          <cell r="L34" t="str">
            <v>ЮН/ДЕВ1618_3</v>
          </cell>
          <cell r="N34">
            <v>1</v>
          </cell>
          <cell r="O34" t="str">
            <v>м 6</v>
          </cell>
          <cell r="P34">
            <v>3</v>
          </cell>
          <cell r="Q34">
            <v>3</v>
          </cell>
          <cell r="R34">
            <v>2000</v>
          </cell>
          <cell r="U34" t="str">
            <v/>
          </cell>
        </row>
        <row r="35">
          <cell r="A35" t="str">
            <v>1.1</v>
          </cell>
          <cell r="B35" t="str">
            <v>сборная г.Хабаровка</v>
          </cell>
          <cell r="C35" t="str">
            <v>г. Хабаровк</v>
          </cell>
          <cell r="D35" t="str">
            <v>Хабло Галина Константиновна</v>
          </cell>
          <cell r="E35" t="str">
            <v>1.1</v>
          </cell>
          <cell r="F35">
            <v>1</v>
          </cell>
          <cell r="H35" t="str">
            <v>Кучерявый Илья</v>
          </cell>
          <cell r="I35" t="str">
            <v>1999</v>
          </cell>
          <cell r="J35" t="str">
            <v>КМС</v>
          </cell>
          <cell r="K35" t="str">
            <v>м</v>
          </cell>
          <cell r="L35" t="str">
            <v>ЮН/ДЕВ1618_3</v>
          </cell>
          <cell r="N35">
            <v>1</v>
          </cell>
          <cell r="O35" t="str">
            <v>м 1</v>
          </cell>
          <cell r="P35">
            <v>4</v>
          </cell>
          <cell r="Q35">
            <v>30</v>
          </cell>
          <cell r="R35">
            <v>1999</v>
          </cell>
          <cell r="U35" t="str">
            <v/>
          </cell>
        </row>
        <row r="36">
          <cell r="A36" t="str">
            <v>1.2</v>
          </cell>
          <cell r="B36" t="str">
            <v>сборная г.Хабаровка</v>
          </cell>
          <cell r="C36" t="str">
            <v>г. Хабаровк</v>
          </cell>
          <cell r="D36" t="str">
            <v>Хабло Галина Константиновна</v>
          </cell>
          <cell r="E36" t="str">
            <v>1.2</v>
          </cell>
          <cell r="F36">
            <v>2</v>
          </cell>
          <cell r="H36" t="str">
            <v>Лысиков Алексей</v>
          </cell>
          <cell r="I36" t="str">
            <v>1999</v>
          </cell>
          <cell r="J36" t="str">
            <v>КМС</v>
          </cell>
          <cell r="K36" t="str">
            <v>м</v>
          </cell>
          <cell r="L36" t="str">
            <v>ЮН/ДЕВ1618_3</v>
          </cell>
          <cell r="N36">
            <v>1</v>
          </cell>
          <cell r="O36" t="str">
            <v>м 1</v>
          </cell>
          <cell r="P36">
            <v>4</v>
          </cell>
          <cell r="Q36">
            <v>30</v>
          </cell>
          <cell r="R36">
            <v>1999</v>
          </cell>
          <cell r="U36" t="str">
            <v/>
          </cell>
        </row>
        <row r="37">
          <cell r="A37" t="str">
            <v>1.3</v>
          </cell>
          <cell r="B37" t="str">
            <v>сборная г.Хабаровка</v>
          </cell>
          <cell r="C37" t="str">
            <v>г. Хабаровк</v>
          </cell>
          <cell r="D37" t="str">
            <v>Хабло Галина Константиновна</v>
          </cell>
          <cell r="E37" t="str">
            <v>1.3</v>
          </cell>
          <cell r="F37">
            <v>3</v>
          </cell>
          <cell r="H37" t="str">
            <v>Хахерин Иван</v>
          </cell>
          <cell r="I37" t="str">
            <v>2000</v>
          </cell>
          <cell r="J37" t="str">
            <v>КМС</v>
          </cell>
          <cell r="K37" t="str">
            <v>м</v>
          </cell>
          <cell r="L37" t="str">
            <v>ЮН/ДЕВ1618_3</v>
          </cell>
          <cell r="N37">
            <v>1</v>
          </cell>
          <cell r="O37" t="str">
            <v>м 3</v>
          </cell>
          <cell r="P37">
            <v>4</v>
          </cell>
          <cell r="Q37">
            <v>30</v>
          </cell>
          <cell r="R37">
            <v>2000</v>
          </cell>
          <cell r="U37" t="str">
            <v/>
          </cell>
        </row>
        <row r="38">
          <cell r="A38" t="str">
            <v>1.4</v>
          </cell>
          <cell r="B38" t="str">
            <v>сборная г.Хабаровка</v>
          </cell>
          <cell r="C38" t="str">
            <v>г. Хабаровк</v>
          </cell>
          <cell r="D38" t="str">
            <v>Хабло Галина Константиновна</v>
          </cell>
          <cell r="E38" t="str">
            <v>1.4</v>
          </cell>
          <cell r="F38">
            <v>4</v>
          </cell>
          <cell r="H38" t="str">
            <v>Тумайкин Веволод</v>
          </cell>
          <cell r="I38" t="str">
            <v>2003</v>
          </cell>
          <cell r="J38" t="str">
            <v>II</v>
          </cell>
          <cell r="K38" t="str">
            <v>м</v>
          </cell>
          <cell r="L38" t="str">
            <v>ЮН/ДЕВ1618_3</v>
          </cell>
          <cell r="N38">
            <v>1</v>
          </cell>
          <cell r="O38" t="str">
            <v>м 3</v>
          </cell>
          <cell r="P38">
            <v>4</v>
          </cell>
          <cell r="Q38">
            <v>3</v>
          </cell>
          <cell r="R38">
            <v>2003</v>
          </cell>
          <cell r="U38" t="str">
            <v/>
          </cell>
        </row>
        <row r="39">
          <cell r="A39" t="str">
            <v>1.5</v>
          </cell>
          <cell r="B39" t="str">
            <v>сборная г.Хабаровка</v>
          </cell>
          <cell r="C39" t="str">
            <v>г. Хабаровк</v>
          </cell>
          <cell r="D39" t="str">
            <v>Хабло Галина Константиновна</v>
          </cell>
          <cell r="E39" t="str">
            <v>1.5</v>
          </cell>
          <cell r="F39">
            <v>5</v>
          </cell>
          <cell r="H39" t="str">
            <v>Григорьев Даниил</v>
          </cell>
          <cell r="I39" t="str">
            <v>2003</v>
          </cell>
          <cell r="J39" t="str">
            <v>II</v>
          </cell>
          <cell r="K39" t="str">
            <v>м</v>
          </cell>
          <cell r="L39" t="str">
            <v>ЮН/ДЕВ1415_3</v>
          </cell>
          <cell r="N39">
            <v>1</v>
          </cell>
          <cell r="O39" t="str">
            <v>м 2</v>
          </cell>
          <cell r="P39">
            <v>5</v>
          </cell>
          <cell r="Q39">
            <v>3</v>
          </cell>
          <cell r="R39">
            <v>2003</v>
          </cell>
          <cell r="U39" t="str">
            <v/>
          </cell>
        </row>
        <row r="40">
          <cell r="A40" t="str">
            <v>1.6</v>
          </cell>
          <cell r="B40" t="str">
            <v>сборная г.Хабаровка</v>
          </cell>
          <cell r="C40" t="str">
            <v>г. Хабаровк</v>
          </cell>
          <cell r="D40" t="str">
            <v>Хабло Галина Константиновна</v>
          </cell>
          <cell r="E40" t="str">
            <v>1.6</v>
          </cell>
          <cell r="F40">
            <v>6</v>
          </cell>
          <cell r="H40" t="str">
            <v>Титов Александр</v>
          </cell>
          <cell r="I40" t="str">
            <v>2004</v>
          </cell>
          <cell r="J40" t="str">
            <v>II</v>
          </cell>
          <cell r="K40" t="str">
            <v>м</v>
          </cell>
          <cell r="L40" t="str">
            <v>ЮН/ДЕВ1415_3</v>
          </cell>
          <cell r="N40">
            <v>1</v>
          </cell>
          <cell r="O40" t="str">
            <v>м 2</v>
          </cell>
          <cell r="P40">
            <v>5</v>
          </cell>
          <cell r="Q40">
            <v>3</v>
          </cell>
          <cell r="R40">
            <v>2004</v>
          </cell>
          <cell r="U40" t="str">
            <v/>
          </cell>
        </row>
        <row r="41">
          <cell r="A41" t="str">
            <v>1.7</v>
          </cell>
          <cell r="B41" t="str">
            <v>сборная г.Хабаровка</v>
          </cell>
          <cell r="C41" t="str">
            <v>г. Хабаровк</v>
          </cell>
          <cell r="D41" t="str">
            <v>Хабло Галина Константиновна</v>
          </cell>
          <cell r="E41" t="str">
            <v>1.7</v>
          </cell>
          <cell r="F41">
            <v>7</v>
          </cell>
          <cell r="H41" t="str">
            <v>Варламов Евгений</v>
          </cell>
          <cell r="I41" t="str">
            <v>2003</v>
          </cell>
          <cell r="J41" t="str">
            <v>II</v>
          </cell>
          <cell r="K41" t="str">
            <v>м</v>
          </cell>
          <cell r="L41" t="str">
            <v>ЮН/ДЕВ1415_3</v>
          </cell>
          <cell r="N41">
            <v>1</v>
          </cell>
          <cell r="O41" t="str">
            <v>м 4</v>
          </cell>
          <cell r="P41">
            <v>5</v>
          </cell>
          <cell r="Q41">
            <v>3</v>
          </cell>
          <cell r="R41">
            <v>2003</v>
          </cell>
          <cell r="U41" t="str">
            <v/>
          </cell>
        </row>
        <row r="42">
          <cell r="A42" t="str">
            <v>1.8</v>
          </cell>
          <cell r="B42" t="str">
            <v>сборная г.Хабаровка</v>
          </cell>
          <cell r="C42" t="str">
            <v>г. Хабаровк</v>
          </cell>
          <cell r="D42" t="str">
            <v>Хабло Галина Константиновна</v>
          </cell>
          <cell r="E42" t="str">
            <v>1.8</v>
          </cell>
          <cell r="F42">
            <v>8</v>
          </cell>
          <cell r="H42" t="str">
            <v>Клименко Степан</v>
          </cell>
          <cell r="I42" t="str">
            <v>2003</v>
          </cell>
          <cell r="J42" t="str">
            <v>II</v>
          </cell>
          <cell r="K42" t="str">
            <v>м</v>
          </cell>
          <cell r="L42" t="str">
            <v>ЮН/ДЕВ1415_3</v>
          </cell>
          <cell r="N42">
            <v>1</v>
          </cell>
          <cell r="O42" t="str">
            <v>м 4</v>
          </cell>
          <cell r="P42">
            <v>5</v>
          </cell>
          <cell r="Q42">
            <v>3</v>
          </cell>
          <cell r="R42">
            <v>2003</v>
          </cell>
          <cell r="U42" t="str">
            <v/>
          </cell>
        </row>
        <row r="43">
          <cell r="A43" t="str">
            <v>1.9</v>
          </cell>
          <cell r="B43" t="str">
            <v>сборная г.Хабаровка</v>
          </cell>
          <cell r="C43" t="str">
            <v>г. Хабаровк</v>
          </cell>
          <cell r="D43" t="str">
            <v>Хабло Галина Константиновна</v>
          </cell>
          <cell r="E43" t="str">
            <v>1.9</v>
          </cell>
          <cell r="F43">
            <v>9</v>
          </cell>
          <cell r="H43" t="str">
            <v>Зверкова Валерия</v>
          </cell>
          <cell r="I43" t="str">
            <v>2000</v>
          </cell>
          <cell r="J43" t="str">
            <v>КМС</v>
          </cell>
          <cell r="K43" t="str">
            <v>ж</v>
          </cell>
          <cell r="L43" t="str">
            <v>ЮН/ДЕВ1618_3</v>
          </cell>
          <cell r="N43">
            <v>1</v>
          </cell>
          <cell r="O43" t="str">
            <v>ж 1</v>
          </cell>
          <cell r="P43">
            <v>6</v>
          </cell>
          <cell r="Q43">
            <v>30</v>
          </cell>
          <cell r="R43">
            <v>2000</v>
          </cell>
          <cell r="U43" t="str">
            <v/>
          </cell>
        </row>
        <row r="44">
          <cell r="A44" t="str">
            <v>1.10</v>
          </cell>
          <cell r="B44" t="str">
            <v>сборная г.Хабаровка</v>
          </cell>
          <cell r="C44" t="str">
            <v>г. Хабаровк</v>
          </cell>
          <cell r="D44" t="str">
            <v>Хабло Галина Константиновна</v>
          </cell>
          <cell r="E44" t="str">
            <v>1.10</v>
          </cell>
          <cell r="F44">
            <v>10</v>
          </cell>
          <cell r="H44" t="str">
            <v>Онищенко Виктория</v>
          </cell>
          <cell r="I44" t="str">
            <v>2002</v>
          </cell>
          <cell r="J44" t="str">
            <v>II</v>
          </cell>
          <cell r="K44" t="str">
            <v>ж</v>
          </cell>
          <cell r="L44" t="str">
            <v>ЮН/ДЕВ1618_3</v>
          </cell>
          <cell r="N44">
            <v>1</v>
          </cell>
          <cell r="O44" t="str">
            <v>ж 1</v>
          </cell>
          <cell r="P44">
            <v>6</v>
          </cell>
          <cell r="Q44">
            <v>3</v>
          </cell>
          <cell r="R44">
            <v>2002</v>
          </cell>
          <cell r="U44" t="str">
            <v/>
          </cell>
        </row>
        <row r="45">
          <cell r="A45" t="str">
            <v>1.11</v>
          </cell>
          <cell r="B45" t="str">
            <v>сборная г.Хабаровка</v>
          </cell>
          <cell r="C45" t="str">
            <v>г. Хабаровк</v>
          </cell>
          <cell r="D45" t="str">
            <v>Хабло Галина Константиновна</v>
          </cell>
          <cell r="E45" t="str">
            <v>1.11</v>
          </cell>
          <cell r="F45">
            <v>11</v>
          </cell>
          <cell r="H45" t="str">
            <v>Супрунова Мария</v>
          </cell>
          <cell r="I45" t="str">
            <v>2000</v>
          </cell>
          <cell r="J45" t="str">
            <v>II</v>
          </cell>
          <cell r="K45" t="str">
            <v>ж</v>
          </cell>
          <cell r="L45" t="str">
            <v>ЮН/ДЕВ1618_3</v>
          </cell>
          <cell r="N45">
            <v>1</v>
          </cell>
          <cell r="O45" t="str">
            <v>ж 2</v>
          </cell>
          <cell r="P45">
            <v>6</v>
          </cell>
          <cell r="Q45">
            <v>3</v>
          </cell>
          <cell r="R45">
            <v>2000</v>
          </cell>
          <cell r="U45" t="str">
            <v/>
          </cell>
        </row>
        <row r="46">
          <cell r="A46" t="str">
            <v>1.12</v>
          </cell>
          <cell r="B46" t="str">
            <v>сборная г.Хабаровка</v>
          </cell>
          <cell r="C46" t="str">
            <v>г. Хабаровк</v>
          </cell>
          <cell r="D46" t="str">
            <v>Хабло Галина Константиновна</v>
          </cell>
          <cell r="E46" t="str">
            <v>1.12</v>
          </cell>
          <cell r="F46">
            <v>12</v>
          </cell>
          <cell r="H46" t="str">
            <v>Гусева Виктория</v>
          </cell>
          <cell r="I46" t="str">
            <v>1999</v>
          </cell>
          <cell r="J46" t="str">
            <v>II</v>
          </cell>
          <cell r="K46" t="str">
            <v>ж</v>
          </cell>
          <cell r="L46" t="str">
            <v>ЮН/ДЕВ1618_3</v>
          </cell>
          <cell r="N46">
            <v>1</v>
          </cell>
          <cell r="O46" t="str">
            <v>ж 2</v>
          </cell>
          <cell r="P46">
            <v>6</v>
          </cell>
          <cell r="Q46">
            <v>3</v>
          </cell>
          <cell r="R46">
            <v>1999</v>
          </cell>
          <cell r="U46" t="str">
            <v/>
          </cell>
        </row>
        <row r="47">
          <cell r="A47" t="str">
            <v>3.11</v>
          </cell>
          <cell r="B47" t="str">
            <v>Сборная Нанайского района</v>
          </cell>
          <cell r="C47" t="str">
            <v>Нанайский район</v>
          </cell>
          <cell r="D47" t="str">
            <v>Пассар Анна Евгеньевна</v>
          </cell>
          <cell r="E47" t="str">
            <v>3.11</v>
          </cell>
          <cell r="F47">
            <v>11</v>
          </cell>
          <cell r="H47" t="str">
            <v>Федюнина Виолета</v>
          </cell>
          <cell r="I47" t="str">
            <v>2003</v>
          </cell>
          <cell r="J47" t="str">
            <v>III</v>
          </cell>
          <cell r="K47" t="str">
            <v>ж</v>
          </cell>
          <cell r="L47" t="str">
            <v>ЮН/ДЕВ1415_3</v>
          </cell>
          <cell r="N47">
            <v>1</v>
          </cell>
          <cell r="O47" t="str">
            <v/>
          </cell>
          <cell r="P47">
            <v>25</v>
          </cell>
          <cell r="Q47">
            <v>1</v>
          </cell>
          <cell r="R47">
            <v>2003</v>
          </cell>
          <cell r="U47" t="str">
            <v/>
          </cell>
        </row>
        <row r="48">
          <cell r="A48" t="str">
            <v>3.12</v>
          </cell>
          <cell r="B48" t="str">
            <v>Сборная Нанайского района</v>
          </cell>
          <cell r="C48" t="str">
            <v>Нанайский район</v>
          </cell>
          <cell r="D48" t="str">
            <v>Пассар Анна Евгеньевна</v>
          </cell>
          <cell r="E48" t="str">
            <v>3.12</v>
          </cell>
          <cell r="F48">
            <v>12</v>
          </cell>
          <cell r="H48" t="str">
            <v>Озюма Юрий</v>
          </cell>
          <cell r="I48" t="str">
            <v>2002</v>
          </cell>
          <cell r="J48" t="str">
            <v>III</v>
          </cell>
          <cell r="K48" t="str">
            <v>ж</v>
          </cell>
          <cell r="L48" t="str">
            <v>ЮН/ДЕВ1415_3</v>
          </cell>
          <cell r="N48">
            <v>1</v>
          </cell>
          <cell r="O48" t="str">
            <v/>
          </cell>
          <cell r="P48">
            <v>25</v>
          </cell>
          <cell r="Q48">
            <v>1</v>
          </cell>
          <cell r="R48">
            <v>2002</v>
          </cell>
          <cell r="U48" t="str">
            <v/>
          </cell>
        </row>
        <row r="49">
          <cell r="A49" t="str">
            <v>3.3</v>
          </cell>
          <cell r="B49" t="str">
            <v>Сборная Нанайского района</v>
          </cell>
          <cell r="C49" t="str">
            <v>Нанайский район</v>
          </cell>
          <cell r="D49" t="str">
            <v>Пассар Анна Евгеньевна</v>
          </cell>
          <cell r="E49" t="str">
            <v>3.3</v>
          </cell>
          <cell r="F49">
            <v>3</v>
          </cell>
          <cell r="H49" t="str">
            <v>Громова Надежда</v>
          </cell>
          <cell r="I49" t="str">
            <v>2003</v>
          </cell>
          <cell r="J49" t="str">
            <v>III</v>
          </cell>
          <cell r="K49" t="str">
            <v>ж</v>
          </cell>
          <cell r="L49" t="str">
            <v>ЮН/ДЕВ1415_3</v>
          </cell>
          <cell r="N49">
            <v>1</v>
          </cell>
          <cell r="O49" t="str">
            <v>ж 1</v>
          </cell>
          <cell r="P49">
            <v>25</v>
          </cell>
          <cell r="Q49">
            <v>1</v>
          </cell>
          <cell r="R49">
            <v>2003</v>
          </cell>
          <cell r="U49" t="str">
            <v/>
          </cell>
        </row>
        <row r="50">
          <cell r="A50" t="str">
            <v>3.4</v>
          </cell>
          <cell r="B50" t="str">
            <v>Сборная Нанайского района</v>
          </cell>
          <cell r="C50" t="str">
            <v>Нанайский район</v>
          </cell>
          <cell r="D50" t="str">
            <v>Пассар Анна Евгеньевна</v>
          </cell>
          <cell r="E50" t="str">
            <v>3.4</v>
          </cell>
          <cell r="F50">
            <v>4</v>
          </cell>
          <cell r="H50" t="str">
            <v>Бельды Анна</v>
          </cell>
          <cell r="I50" t="str">
            <v>2002</v>
          </cell>
          <cell r="J50" t="str">
            <v>III</v>
          </cell>
          <cell r="K50" t="str">
            <v>ж</v>
          </cell>
          <cell r="L50" t="str">
            <v>ЮН/ДЕВ1415_3</v>
          </cell>
          <cell r="N50">
            <v>1</v>
          </cell>
          <cell r="O50" t="str">
            <v>ж 1</v>
          </cell>
          <cell r="P50">
            <v>25</v>
          </cell>
          <cell r="Q50">
            <v>1</v>
          </cell>
          <cell r="R50">
            <v>2002</v>
          </cell>
          <cell r="U50" t="str">
            <v/>
          </cell>
        </row>
        <row r="51">
          <cell r="A51" t="str">
            <v>3.1</v>
          </cell>
          <cell r="B51" t="str">
            <v>Сборная Нанайского района</v>
          </cell>
          <cell r="C51" t="str">
            <v>Нанайский район</v>
          </cell>
          <cell r="D51" t="str">
            <v>Пассар Анна Евгеньевна</v>
          </cell>
          <cell r="E51" t="str">
            <v>3.1</v>
          </cell>
          <cell r="F51">
            <v>1</v>
          </cell>
          <cell r="H51" t="str">
            <v>Громов Борис</v>
          </cell>
          <cell r="I51" t="str">
            <v>2002</v>
          </cell>
          <cell r="J51" t="str">
            <v>III</v>
          </cell>
          <cell r="K51" t="str">
            <v>м</v>
          </cell>
          <cell r="L51" t="str">
            <v>ЮН/ДЕВ1415_3</v>
          </cell>
          <cell r="N51">
            <v>1</v>
          </cell>
          <cell r="O51" t="str">
            <v>м 1</v>
          </cell>
          <cell r="P51">
            <v>26</v>
          </cell>
          <cell r="Q51">
            <v>1</v>
          </cell>
          <cell r="R51">
            <v>2002</v>
          </cell>
          <cell r="U51" t="str">
            <v/>
          </cell>
        </row>
        <row r="52">
          <cell r="A52" t="str">
            <v>3.2</v>
          </cell>
          <cell r="B52" t="str">
            <v>Сборная Нанайского района</v>
          </cell>
          <cell r="C52" t="str">
            <v>Нанайский район</v>
          </cell>
          <cell r="D52" t="str">
            <v>Пассар Анна Евгеньевна</v>
          </cell>
          <cell r="E52" t="str">
            <v>3.2</v>
          </cell>
          <cell r="F52">
            <v>2</v>
          </cell>
          <cell r="H52" t="str">
            <v>Бисянко Станислав</v>
          </cell>
          <cell r="I52" t="str">
            <v>2003</v>
          </cell>
          <cell r="J52" t="str">
            <v>III</v>
          </cell>
          <cell r="K52" t="str">
            <v>м</v>
          </cell>
          <cell r="L52" t="str">
            <v>ЮН/ДЕВ1415_3</v>
          </cell>
          <cell r="N52">
            <v>1</v>
          </cell>
          <cell r="O52" t="str">
            <v>м 1</v>
          </cell>
          <cell r="P52">
            <v>26</v>
          </cell>
          <cell r="Q52">
            <v>1</v>
          </cell>
          <cell r="R52">
            <v>2003</v>
          </cell>
          <cell r="U52" t="str">
            <v/>
          </cell>
        </row>
        <row r="53">
          <cell r="A53" t="str">
            <v>3.5</v>
          </cell>
          <cell r="B53" t="str">
            <v>Сборная Нанайского района</v>
          </cell>
          <cell r="C53" t="str">
            <v>Нанайский район</v>
          </cell>
          <cell r="D53" t="str">
            <v>Пассар Анна Евгеньевна</v>
          </cell>
          <cell r="E53" t="str">
            <v>3.5</v>
          </cell>
          <cell r="F53">
            <v>5</v>
          </cell>
          <cell r="H53" t="str">
            <v>Адоньев Виталий</v>
          </cell>
          <cell r="I53" t="str">
            <v>2003</v>
          </cell>
          <cell r="J53" t="str">
            <v>III</v>
          </cell>
          <cell r="K53" t="str">
            <v>м</v>
          </cell>
          <cell r="L53" t="str">
            <v>ЮН/ДЕВ1415_3</v>
          </cell>
          <cell r="N53">
            <v>1</v>
          </cell>
          <cell r="O53" t="str">
            <v>м 2</v>
          </cell>
          <cell r="P53">
            <v>26</v>
          </cell>
          <cell r="Q53">
            <v>1</v>
          </cell>
          <cell r="R53">
            <v>2003</v>
          </cell>
          <cell r="U53" t="str">
            <v/>
          </cell>
        </row>
        <row r="54">
          <cell r="A54" t="str">
            <v>3.6</v>
          </cell>
          <cell r="B54" t="str">
            <v>Сборная Нанайского района</v>
          </cell>
          <cell r="C54" t="str">
            <v>Нанайский район</v>
          </cell>
          <cell r="D54" t="str">
            <v>Пассар Анна Евгеньевна</v>
          </cell>
          <cell r="E54" t="str">
            <v>3.6</v>
          </cell>
          <cell r="F54">
            <v>6</v>
          </cell>
          <cell r="H54" t="str">
            <v>Зенков Руслан</v>
          </cell>
          <cell r="I54" t="str">
            <v>2003</v>
          </cell>
          <cell r="J54" t="str">
            <v>III</v>
          </cell>
          <cell r="K54" t="str">
            <v>м</v>
          </cell>
          <cell r="L54" t="str">
            <v>ЮН/ДЕВ1415_3</v>
          </cell>
          <cell r="N54">
            <v>1</v>
          </cell>
          <cell r="O54" t="str">
            <v>м 2</v>
          </cell>
          <cell r="P54">
            <v>26</v>
          </cell>
          <cell r="Q54">
            <v>1</v>
          </cell>
          <cell r="R54">
            <v>2003</v>
          </cell>
          <cell r="U54" t="str">
            <v/>
          </cell>
        </row>
        <row r="55">
          <cell r="A55" t="str">
            <v>3.7</v>
          </cell>
          <cell r="B55" t="str">
            <v>Сборная Нанайского района</v>
          </cell>
          <cell r="C55" t="str">
            <v>Нанайский район</v>
          </cell>
          <cell r="D55" t="str">
            <v>Пассар Анна Евгеньевна</v>
          </cell>
          <cell r="E55" t="str">
            <v>3.7</v>
          </cell>
          <cell r="F55">
            <v>7</v>
          </cell>
          <cell r="H55" t="str">
            <v>Володичев Виталий</v>
          </cell>
          <cell r="I55" t="str">
            <v>2003</v>
          </cell>
          <cell r="J55" t="str">
            <v>III</v>
          </cell>
          <cell r="K55" t="str">
            <v>м</v>
          </cell>
          <cell r="L55" t="str">
            <v>ЮН/ДЕВ1415_3</v>
          </cell>
          <cell r="N55">
            <v>1</v>
          </cell>
          <cell r="O55" t="str">
            <v>м 3</v>
          </cell>
          <cell r="P55">
            <v>27</v>
          </cell>
          <cell r="Q55">
            <v>1</v>
          </cell>
          <cell r="R55">
            <v>2003</v>
          </cell>
          <cell r="U55" t="str">
            <v/>
          </cell>
        </row>
        <row r="56">
          <cell r="A56" t="str">
            <v>3.8</v>
          </cell>
          <cell r="B56" t="str">
            <v>Сборная Нанайского района</v>
          </cell>
          <cell r="C56" t="str">
            <v>Нанайский район</v>
          </cell>
          <cell r="D56" t="str">
            <v>Пассар Анна Евгеньевна</v>
          </cell>
          <cell r="E56" t="str">
            <v>3.8</v>
          </cell>
          <cell r="F56">
            <v>8</v>
          </cell>
          <cell r="H56" t="str">
            <v>Левин Дмитрий</v>
          </cell>
          <cell r="I56" t="str">
            <v>2001</v>
          </cell>
          <cell r="J56" t="str">
            <v>III</v>
          </cell>
          <cell r="K56" t="str">
            <v>м</v>
          </cell>
          <cell r="L56" t="str">
            <v>ЮН/ДЕВ1618_3</v>
          </cell>
          <cell r="N56">
            <v>1</v>
          </cell>
          <cell r="O56" t="str">
            <v>м 3</v>
          </cell>
          <cell r="P56">
            <v>27</v>
          </cell>
          <cell r="Q56">
            <v>1</v>
          </cell>
          <cell r="R56">
            <v>2001</v>
          </cell>
          <cell r="U56" t="str">
            <v/>
          </cell>
        </row>
        <row r="57">
          <cell r="A57" t="str">
            <v>3.9</v>
          </cell>
          <cell r="B57" t="str">
            <v>Сборная Нанайского района</v>
          </cell>
          <cell r="C57" t="str">
            <v>Нанайский район</v>
          </cell>
          <cell r="D57" t="str">
            <v>Пассар Анна Евгеньевна</v>
          </cell>
          <cell r="E57" t="str">
            <v>3.9</v>
          </cell>
          <cell r="F57">
            <v>9</v>
          </cell>
          <cell r="H57" t="str">
            <v>Ачигечев Максим</v>
          </cell>
          <cell r="I57" t="str">
            <v>2002</v>
          </cell>
          <cell r="J57" t="str">
            <v>III</v>
          </cell>
          <cell r="K57" t="str">
            <v>м</v>
          </cell>
          <cell r="L57" t="str">
            <v>ЮН/ДЕВ1415_3</v>
          </cell>
          <cell r="N57">
            <v>1</v>
          </cell>
          <cell r="O57" t="str">
            <v>м 4</v>
          </cell>
          <cell r="P57">
            <v>27</v>
          </cell>
          <cell r="Q57">
            <v>1</v>
          </cell>
          <cell r="R57">
            <v>2002</v>
          </cell>
          <cell r="U57" t="str">
            <v/>
          </cell>
        </row>
        <row r="58">
          <cell r="A58" t="str">
            <v>3.10</v>
          </cell>
          <cell r="B58" t="str">
            <v>Сборная Нанайского района</v>
          </cell>
          <cell r="C58" t="str">
            <v>Нанайский район</v>
          </cell>
          <cell r="D58" t="str">
            <v>Пассар Анна Евгеньевна</v>
          </cell>
          <cell r="E58" t="str">
            <v>3.10</v>
          </cell>
          <cell r="F58">
            <v>10</v>
          </cell>
          <cell r="H58" t="str">
            <v>Роковав Данил</v>
          </cell>
          <cell r="I58" t="str">
            <v>2003</v>
          </cell>
          <cell r="J58" t="str">
            <v>III</v>
          </cell>
          <cell r="K58" t="str">
            <v>м</v>
          </cell>
          <cell r="L58" t="str">
            <v>ЮН/ДЕВ1415_3</v>
          </cell>
          <cell r="N58">
            <v>1</v>
          </cell>
          <cell r="O58" t="str">
            <v>м 4</v>
          </cell>
          <cell r="P58">
            <v>27</v>
          </cell>
          <cell r="Q58">
            <v>1</v>
          </cell>
          <cell r="R58">
            <v>2003</v>
          </cell>
          <cell r="U58" t="str">
            <v/>
          </cell>
        </row>
        <row r="59">
          <cell r="A59" t="str">
            <v>5.5</v>
          </cell>
          <cell r="B59" t="str">
            <v>СТК "Восьмерка"</v>
          </cell>
          <cell r="C59" t="str">
            <v>район им. Лазо</v>
          </cell>
          <cell r="D59" t="str">
            <v>Ермолов Сергей Александрович</v>
          </cell>
          <cell r="E59" t="str">
            <v>5.5</v>
          </cell>
          <cell r="F59">
            <v>5</v>
          </cell>
          <cell r="H59" t="str">
            <v>*Медведкин Владимир</v>
          </cell>
          <cell r="I59" t="str">
            <v>2000</v>
          </cell>
          <cell r="J59" t="str">
            <v>II</v>
          </cell>
          <cell r="K59" t="str">
            <v>м</v>
          </cell>
          <cell r="L59" t="str">
            <v>ЮН/ДЕВ1618_3</v>
          </cell>
          <cell r="N59">
            <v>1</v>
          </cell>
          <cell r="O59" t="str">
            <v>м 5</v>
          </cell>
          <cell r="P59">
            <v>7</v>
          </cell>
          <cell r="Q59">
            <v>3</v>
          </cell>
          <cell r="R59">
            <v>2000</v>
          </cell>
          <cell r="U59" t="str">
            <v/>
          </cell>
        </row>
        <row r="60">
          <cell r="A60" t="str">
            <v>5.6</v>
          </cell>
          <cell r="B60" t="str">
            <v>СТК "Восьмерка"</v>
          </cell>
          <cell r="C60" t="str">
            <v>район им. Лазо</v>
          </cell>
          <cell r="D60" t="str">
            <v>Ермолов Сергей Александрович</v>
          </cell>
          <cell r="E60" t="str">
            <v>5.6</v>
          </cell>
          <cell r="F60">
            <v>6</v>
          </cell>
          <cell r="H60" t="str">
            <v>*Филиппов Сергей</v>
          </cell>
          <cell r="I60" t="str">
            <v>2001</v>
          </cell>
          <cell r="J60" t="str">
            <v>II</v>
          </cell>
          <cell r="K60" t="str">
            <v>м</v>
          </cell>
          <cell r="L60" t="str">
            <v>ЮН/ДЕВ1618_3</v>
          </cell>
          <cell r="N60">
            <v>1</v>
          </cell>
          <cell r="O60" t="str">
            <v>м 5</v>
          </cell>
          <cell r="P60">
            <v>7</v>
          </cell>
          <cell r="Q60">
            <v>3</v>
          </cell>
          <cell r="R60">
            <v>2001</v>
          </cell>
          <cell r="U60" t="str">
            <v/>
          </cell>
        </row>
        <row r="61">
          <cell r="A61" t="str">
            <v>5.7</v>
          </cell>
          <cell r="B61" t="str">
            <v>СТК "Восьмерка"</v>
          </cell>
          <cell r="C61" t="str">
            <v>район им. Лазо</v>
          </cell>
          <cell r="D61" t="str">
            <v>Ермолов Сергей Александрович</v>
          </cell>
          <cell r="E61" t="str">
            <v>5.7</v>
          </cell>
          <cell r="F61">
            <v>7</v>
          </cell>
          <cell r="H61" t="str">
            <v>*Рубанцов Степан</v>
          </cell>
          <cell r="I61" t="str">
            <v>2000</v>
          </cell>
          <cell r="J61" t="str">
            <v>II</v>
          </cell>
          <cell r="K61" t="str">
            <v>м</v>
          </cell>
          <cell r="L61" t="str">
            <v>ЮН/ДЕВ1618_3</v>
          </cell>
          <cell r="N61">
            <v>1</v>
          </cell>
          <cell r="O61" t="str">
            <v>м 6</v>
          </cell>
          <cell r="P61">
            <v>7</v>
          </cell>
          <cell r="Q61">
            <v>3</v>
          </cell>
          <cell r="R61">
            <v>2000</v>
          </cell>
          <cell r="U61" t="str">
            <v/>
          </cell>
        </row>
        <row r="62">
          <cell r="A62" t="str">
            <v>5.8</v>
          </cell>
          <cell r="B62" t="str">
            <v>СТК "Восьмерка"</v>
          </cell>
          <cell r="C62" t="str">
            <v>район им. Лазо</v>
          </cell>
          <cell r="D62" t="str">
            <v>Ермолов Сергей Александрович</v>
          </cell>
          <cell r="E62" t="str">
            <v>5.8</v>
          </cell>
          <cell r="F62">
            <v>8</v>
          </cell>
          <cell r="H62" t="str">
            <v>*Таратенко Александр</v>
          </cell>
          <cell r="I62" t="str">
            <v>2000</v>
          </cell>
          <cell r="J62" t="str">
            <v>III</v>
          </cell>
          <cell r="K62" t="str">
            <v>м</v>
          </cell>
          <cell r="L62" t="str">
            <v>ЮН/ДЕВ1618_3</v>
          </cell>
          <cell r="N62">
            <v>1</v>
          </cell>
          <cell r="O62" t="str">
            <v>м 6</v>
          </cell>
          <cell r="P62">
            <v>7</v>
          </cell>
          <cell r="Q62">
            <v>1</v>
          </cell>
          <cell r="R62">
            <v>2000</v>
          </cell>
          <cell r="U62" t="str">
            <v/>
          </cell>
        </row>
        <row r="63">
          <cell r="A63" t="str">
            <v>5.9</v>
          </cell>
          <cell r="B63" t="str">
            <v>СТК "Восьмерка"</v>
          </cell>
          <cell r="C63" t="str">
            <v>район им. Лазо</v>
          </cell>
          <cell r="D63" t="str">
            <v>Ермолов Сергей Александрович</v>
          </cell>
          <cell r="E63" t="str">
            <v>5.9</v>
          </cell>
          <cell r="F63">
            <v>9</v>
          </cell>
          <cell r="H63" t="str">
            <v>*Эрдман Роман</v>
          </cell>
          <cell r="I63" t="str">
            <v>2002</v>
          </cell>
          <cell r="J63" t="str">
            <v>III</v>
          </cell>
          <cell r="K63" t="str">
            <v>м</v>
          </cell>
          <cell r="L63" t="str">
            <v>ЮН/ДЕВ1415_3</v>
          </cell>
          <cell r="N63">
            <v>1</v>
          </cell>
          <cell r="O63" t="str">
            <v>м 7</v>
          </cell>
          <cell r="P63">
            <v>8</v>
          </cell>
          <cell r="Q63">
            <v>1</v>
          </cell>
          <cell r="R63">
            <v>2002</v>
          </cell>
          <cell r="U63" t="str">
            <v/>
          </cell>
        </row>
        <row r="64">
          <cell r="A64" t="str">
            <v>5.10</v>
          </cell>
          <cell r="B64" t="str">
            <v>СТК "Восьмерка"</v>
          </cell>
          <cell r="C64" t="str">
            <v>район им. Лазо</v>
          </cell>
          <cell r="D64" t="str">
            <v>Ермолов Сергей Александрович</v>
          </cell>
          <cell r="E64" t="str">
            <v>5.10</v>
          </cell>
          <cell r="F64">
            <v>10</v>
          </cell>
          <cell r="H64" t="str">
            <v>*Бобриков Марк</v>
          </cell>
          <cell r="I64" t="str">
            <v>2003</v>
          </cell>
          <cell r="J64" t="str">
            <v>III</v>
          </cell>
          <cell r="K64" t="str">
            <v>м</v>
          </cell>
          <cell r="L64" t="str">
            <v>ЮН/ДЕВ1415_3</v>
          </cell>
          <cell r="N64">
            <v>1</v>
          </cell>
          <cell r="O64" t="str">
            <v>м 7</v>
          </cell>
          <cell r="P64">
            <v>8</v>
          </cell>
          <cell r="Q64">
            <v>1</v>
          </cell>
          <cell r="R64">
            <v>2003</v>
          </cell>
          <cell r="U64" t="str">
            <v/>
          </cell>
        </row>
        <row r="65">
          <cell r="A65" t="str">
            <v>5.11</v>
          </cell>
          <cell r="B65" t="str">
            <v>СТК "Восьмерка"</v>
          </cell>
          <cell r="C65" t="str">
            <v>район им. Лазо</v>
          </cell>
          <cell r="D65" t="str">
            <v>Ермолов Сергей Александрович</v>
          </cell>
          <cell r="E65" t="str">
            <v>5.11</v>
          </cell>
          <cell r="F65">
            <v>11</v>
          </cell>
          <cell r="H65" t="str">
            <v>*Ким Егор</v>
          </cell>
          <cell r="I65" t="str">
            <v>2004</v>
          </cell>
          <cell r="J65" t="str">
            <v>III</v>
          </cell>
          <cell r="K65" t="str">
            <v>м</v>
          </cell>
          <cell r="L65" t="str">
            <v>ЮН/ДЕВ1415_3</v>
          </cell>
          <cell r="N65">
            <v>1</v>
          </cell>
          <cell r="O65" t="str">
            <v>м 8</v>
          </cell>
          <cell r="P65">
            <v>8</v>
          </cell>
          <cell r="Q65">
            <v>1</v>
          </cell>
          <cell r="R65">
            <v>2004</v>
          </cell>
          <cell r="U65" t="str">
            <v/>
          </cell>
        </row>
        <row r="66">
          <cell r="A66" t="str">
            <v>5.12</v>
          </cell>
          <cell r="B66" t="str">
            <v>СТК "Восьмерка"</v>
          </cell>
          <cell r="C66" t="str">
            <v>район им. Лазо</v>
          </cell>
          <cell r="D66" t="str">
            <v>Ермолов Сергей Александрович</v>
          </cell>
          <cell r="E66" t="str">
            <v>5.12</v>
          </cell>
          <cell r="F66">
            <v>12</v>
          </cell>
          <cell r="H66" t="str">
            <v>*Мироненко Данил</v>
          </cell>
          <cell r="I66" t="str">
            <v>2003</v>
          </cell>
          <cell r="J66" t="str">
            <v>III</v>
          </cell>
          <cell r="K66" t="str">
            <v>м</v>
          </cell>
          <cell r="L66" t="str">
            <v>ЮН/ДЕВ1415_3</v>
          </cell>
          <cell r="N66">
            <v>1</v>
          </cell>
          <cell r="O66" t="str">
            <v>м 8</v>
          </cell>
          <cell r="P66">
            <v>8</v>
          </cell>
          <cell r="Q66">
            <v>1</v>
          </cell>
          <cell r="R66">
            <v>2003</v>
          </cell>
          <cell r="U66" t="str">
            <v/>
          </cell>
        </row>
        <row r="67">
          <cell r="A67" t="str">
            <v>5.1</v>
          </cell>
          <cell r="B67" t="str">
            <v>СТК "Восьмерка"</v>
          </cell>
          <cell r="C67" t="str">
            <v>район им. Лазо</v>
          </cell>
          <cell r="D67" t="str">
            <v>Ермолов Сергей Александрович</v>
          </cell>
          <cell r="E67" t="str">
            <v>5.1</v>
          </cell>
          <cell r="F67">
            <v>1</v>
          </cell>
          <cell r="H67" t="str">
            <v xml:space="preserve">Кобель Елизавета </v>
          </cell>
          <cell r="I67" t="str">
            <v>2003</v>
          </cell>
          <cell r="J67" t="str">
            <v>II</v>
          </cell>
          <cell r="K67" t="str">
            <v>ж</v>
          </cell>
          <cell r="L67" t="str">
            <v>ЮН/ДЕВ1415_3</v>
          </cell>
          <cell r="N67">
            <v>1</v>
          </cell>
          <cell r="O67" t="str">
            <v>ж 1</v>
          </cell>
          <cell r="P67">
            <v>21</v>
          </cell>
          <cell r="Q67">
            <v>3</v>
          </cell>
          <cell r="R67">
            <v>2003</v>
          </cell>
          <cell r="U67" t="str">
            <v/>
          </cell>
        </row>
        <row r="68">
          <cell r="A68" t="str">
            <v>5.2</v>
          </cell>
          <cell r="B68" t="str">
            <v>СТК "Восьмерка"</v>
          </cell>
          <cell r="C68" t="str">
            <v>район им. Лазо</v>
          </cell>
          <cell r="D68" t="str">
            <v>Ермолов Сергей Александрович</v>
          </cell>
          <cell r="E68" t="str">
            <v>5.2</v>
          </cell>
          <cell r="F68">
            <v>2</v>
          </cell>
          <cell r="H68" t="str">
            <v>Свиридова Галина</v>
          </cell>
          <cell r="I68" t="str">
            <v>2004</v>
          </cell>
          <cell r="J68" t="str">
            <v>III</v>
          </cell>
          <cell r="K68" t="str">
            <v>ж</v>
          </cell>
          <cell r="L68" t="str">
            <v>ЮН/ДЕВ1415_3</v>
          </cell>
          <cell r="N68">
            <v>1</v>
          </cell>
          <cell r="O68" t="str">
            <v>ж 1</v>
          </cell>
          <cell r="P68">
            <v>21</v>
          </cell>
          <cell r="Q68">
            <v>1</v>
          </cell>
          <cell r="R68">
            <v>2004</v>
          </cell>
          <cell r="U68" t="str">
            <v/>
          </cell>
        </row>
        <row r="69">
          <cell r="A69" t="str">
            <v>5.3</v>
          </cell>
          <cell r="B69" t="str">
            <v>СТК "Восьмерка"</v>
          </cell>
          <cell r="C69" t="str">
            <v>район им. Лазо</v>
          </cell>
          <cell r="D69" t="str">
            <v>Ермолов Сергей Александрович</v>
          </cell>
          <cell r="E69" t="str">
            <v>5.3</v>
          </cell>
          <cell r="F69">
            <v>3</v>
          </cell>
          <cell r="H69" t="str">
            <v>*Баталова София</v>
          </cell>
          <cell r="I69" t="str">
            <v>2000</v>
          </cell>
          <cell r="J69" t="str">
            <v>III</v>
          </cell>
          <cell r="K69" t="str">
            <v>ж</v>
          </cell>
          <cell r="L69" t="str">
            <v>ЮН/ДЕВ1618_3</v>
          </cell>
          <cell r="N69">
            <v>1</v>
          </cell>
          <cell r="O69" t="str">
            <v>ж 4</v>
          </cell>
          <cell r="Q69">
            <v>1</v>
          </cell>
          <cell r="R69">
            <v>2000</v>
          </cell>
          <cell r="U69" t="str">
            <v/>
          </cell>
        </row>
        <row r="70">
          <cell r="A70" t="str">
            <v>5.4</v>
          </cell>
          <cell r="B70" t="str">
            <v>СТК "Восьмерка"</v>
          </cell>
          <cell r="C70" t="str">
            <v>район им. Лазо</v>
          </cell>
          <cell r="D70" t="str">
            <v>Ермолов Сергей Александрович</v>
          </cell>
          <cell r="E70" t="str">
            <v>5.4</v>
          </cell>
          <cell r="F70">
            <v>4</v>
          </cell>
          <cell r="H70" t="str">
            <v>*Медведкина Анжелика</v>
          </cell>
          <cell r="I70" t="str">
            <v>2001</v>
          </cell>
          <cell r="J70" t="str">
            <v>II</v>
          </cell>
          <cell r="K70" t="str">
            <v>ж</v>
          </cell>
          <cell r="L70" t="str">
            <v>ЮН/ДЕВ1618_3</v>
          </cell>
          <cell r="N70">
            <v>1</v>
          </cell>
          <cell r="O70" t="str">
            <v>ж 4</v>
          </cell>
          <cell r="Q70">
            <v>3</v>
          </cell>
          <cell r="R70">
            <v>2001</v>
          </cell>
          <cell r="U70" t="str">
            <v/>
          </cell>
        </row>
        <row r="71">
          <cell r="A71" t="str">
            <v>2.2</v>
          </cell>
          <cell r="B71" t="str">
            <v>СТК "Легион-ЦРТДЮ"</v>
          </cell>
          <cell r="C71" t="str">
            <v>УГО</v>
          </cell>
          <cell r="D71" t="str">
            <v>Хребтищев Геннадий Геннадьевич</v>
          </cell>
          <cell r="E71" t="str">
            <v>2.2</v>
          </cell>
          <cell r="F71">
            <v>2</v>
          </cell>
          <cell r="H71" t="str">
            <v>Баева Альбина</v>
          </cell>
          <cell r="I71" t="str">
            <v>2001</v>
          </cell>
          <cell r="J71" t="str">
            <v>III</v>
          </cell>
          <cell r="K71" t="str">
            <v>ж</v>
          </cell>
          <cell r="L71" t="str">
            <v>ЮН/ДЕВ1618_3</v>
          </cell>
          <cell r="N71">
            <v>1</v>
          </cell>
          <cell r="O71" t="str">
            <v>ж</v>
          </cell>
          <cell r="Q71">
            <v>1</v>
          </cell>
          <cell r="R71">
            <v>2001</v>
          </cell>
          <cell r="U71" t="str">
            <v/>
          </cell>
        </row>
        <row r="72">
          <cell r="A72" t="str">
            <v>2.1</v>
          </cell>
          <cell r="B72" t="str">
            <v>СТК "Легион-ЦРТДЮ"</v>
          </cell>
          <cell r="C72" t="str">
            <v>УГО</v>
          </cell>
          <cell r="D72" t="str">
            <v>Хребтищев Геннадий Геннадьевич</v>
          </cell>
          <cell r="E72" t="str">
            <v>2.1</v>
          </cell>
          <cell r="F72">
            <v>1</v>
          </cell>
          <cell r="H72" t="str">
            <v>Приходько Никита</v>
          </cell>
          <cell r="I72" t="str">
            <v>2003</v>
          </cell>
          <cell r="J72" t="str">
            <v>III</v>
          </cell>
          <cell r="K72" t="str">
            <v>м</v>
          </cell>
          <cell r="L72" t="str">
            <v>ЮН/ДЕВ1415_3</v>
          </cell>
          <cell r="N72">
            <v>1</v>
          </cell>
          <cell r="O72" t="str">
            <v>м</v>
          </cell>
          <cell r="Q72">
            <v>1</v>
          </cell>
          <cell r="R72">
            <v>2003</v>
          </cell>
          <cell r="U72" t="str">
            <v/>
          </cell>
        </row>
        <row r="73">
          <cell r="A73" t="str">
            <v>7.1</v>
          </cell>
          <cell r="B73" t="str">
            <v>стк "сириус"</v>
          </cell>
          <cell r="C73" t="str">
            <v>Приморский край Надеждинский район</v>
          </cell>
          <cell r="D73" t="str">
            <v>Мельникова Татьяна Николаевна</v>
          </cell>
          <cell r="E73" t="str">
            <v>7.1</v>
          </cell>
          <cell r="F73">
            <v>1</v>
          </cell>
          <cell r="H73" t="str">
            <v>Мельников Савелий</v>
          </cell>
          <cell r="I73" t="str">
            <v>2002</v>
          </cell>
          <cell r="J73" t="str">
            <v>КМС</v>
          </cell>
          <cell r="K73" t="str">
            <v>м</v>
          </cell>
          <cell r="L73" t="str">
            <v>ЮН/ДЕВ1415_3</v>
          </cell>
          <cell r="N73">
            <v>1</v>
          </cell>
          <cell r="O73" t="str">
            <v>м 1</v>
          </cell>
          <cell r="P73">
            <v>19</v>
          </cell>
          <cell r="Q73">
            <v>30</v>
          </cell>
          <cell r="R73">
            <v>2002</v>
          </cell>
          <cell r="U73" t="str">
            <v/>
          </cell>
        </row>
        <row r="74">
          <cell r="A74" t="str">
            <v>7.2</v>
          </cell>
          <cell r="B74" t="str">
            <v>стк "сириус"</v>
          </cell>
          <cell r="C74" t="str">
            <v>Приморский край Надеждинский район</v>
          </cell>
          <cell r="D74" t="str">
            <v>Мельникова Татьяна Николаевна</v>
          </cell>
          <cell r="E74" t="str">
            <v>7.2</v>
          </cell>
          <cell r="F74">
            <v>2</v>
          </cell>
          <cell r="H74" t="str">
            <v>Федотов Александр</v>
          </cell>
          <cell r="I74" t="str">
            <v>2003</v>
          </cell>
          <cell r="J74" t="str">
            <v>1ю</v>
          </cell>
          <cell r="K74" t="str">
            <v>м</v>
          </cell>
          <cell r="L74" t="str">
            <v>ЮН/ДЕВ1415_3</v>
          </cell>
          <cell r="N74">
            <v>1</v>
          </cell>
          <cell r="O74" t="str">
            <v>м 1</v>
          </cell>
          <cell r="P74">
            <v>19</v>
          </cell>
          <cell r="Q74">
            <v>1</v>
          </cell>
          <cell r="R74">
            <v>2003</v>
          </cell>
          <cell r="U74" t="str">
            <v/>
          </cell>
        </row>
        <row r="75">
          <cell r="A75" t="str">
            <v>7.3</v>
          </cell>
          <cell r="B75" t="str">
            <v>стк "сириус"</v>
          </cell>
          <cell r="C75" t="str">
            <v>Приморский край Надеждинский район</v>
          </cell>
          <cell r="D75" t="str">
            <v>Мельникова Татьяна Николаевна</v>
          </cell>
          <cell r="E75" t="str">
            <v>7.3</v>
          </cell>
          <cell r="F75">
            <v>3</v>
          </cell>
          <cell r="H75" t="str">
            <v>Лучевников Никита</v>
          </cell>
          <cell r="I75" t="str">
            <v>2002</v>
          </cell>
          <cell r="J75" t="str">
            <v>1ю</v>
          </cell>
          <cell r="K75" t="str">
            <v>м</v>
          </cell>
          <cell r="L75" t="str">
            <v>ЮН/ДЕВ1415_3</v>
          </cell>
          <cell r="N75">
            <v>1</v>
          </cell>
          <cell r="O75" t="str">
            <v>м 2</v>
          </cell>
          <cell r="P75">
            <v>19</v>
          </cell>
          <cell r="Q75">
            <v>1</v>
          </cell>
          <cell r="R75">
            <v>2002</v>
          </cell>
          <cell r="U75" t="str">
            <v/>
          </cell>
        </row>
        <row r="76">
          <cell r="A76" t="str">
            <v>7.4</v>
          </cell>
          <cell r="B76" t="str">
            <v>стк "сириус"</v>
          </cell>
          <cell r="C76" t="str">
            <v>Приморский край Надеждинский район</v>
          </cell>
          <cell r="D76" t="str">
            <v>Мельникова Татьяна Николаевна</v>
          </cell>
          <cell r="E76" t="str">
            <v>7.4</v>
          </cell>
          <cell r="F76">
            <v>4</v>
          </cell>
          <cell r="H76" t="str">
            <v>Мирошниченко Егор</v>
          </cell>
          <cell r="I76" t="str">
            <v>2002</v>
          </cell>
          <cell r="J76" t="str">
            <v>1ю</v>
          </cell>
          <cell r="K76" t="str">
            <v>м</v>
          </cell>
          <cell r="L76" t="str">
            <v>ЮН/ДЕВ1415_3</v>
          </cell>
          <cell r="N76">
            <v>1</v>
          </cell>
          <cell r="O76" t="str">
            <v>м 2</v>
          </cell>
          <cell r="P76">
            <v>19</v>
          </cell>
          <cell r="Q76">
            <v>1</v>
          </cell>
          <cell r="R76">
            <v>2002</v>
          </cell>
          <cell r="U76" t="str">
            <v/>
          </cell>
        </row>
        <row r="77">
          <cell r="A77" t="str">
            <v>10.1</v>
          </cell>
          <cell r="B77" t="str">
            <v>СТК "Эверест"</v>
          </cell>
          <cell r="C77" t="str">
            <v>Бикинский район</v>
          </cell>
          <cell r="D77" t="str">
            <v>Халтурин Максим Владимирович</v>
          </cell>
          <cell r="E77" t="str">
            <v>10.1</v>
          </cell>
          <cell r="F77">
            <v>1</v>
          </cell>
          <cell r="H77" t="str">
            <v>Батурина Мария</v>
          </cell>
          <cell r="I77" t="str">
            <v>2001</v>
          </cell>
          <cell r="J77" t="str">
            <v>II</v>
          </cell>
          <cell r="K77" t="str">
            <v>ж</v>
          </cell>
          <cell r="L77" t="str">
            <v>ЮН/ДЕВ1618_3</v>
          </cell>
          <cell r="N77">
            <v>1</v>
          </cell>
          <cell r="O77" t="str">
            <v>ж 1</v>
          </cell>
          <cell r="P77">
            <v>14</v>
          </cell>
          <cell r="Q77">
            <v>3</v>
          </cell>
          <cell r="R77">
            <v>2001</v>
          </cell>
          <cell r="U77" t="str">
            <v/>
          </cell>
        </row>
        <row r="78">
          <cell r="A78" t="str">
            <v>10.2</v>
          </cell>
          <cell r="B78" t="str">
            <v>СТК "Эверест"</v>
          </cell>
          <cell r="C78" t="str">
            <v>Бикинский район</v>
          </cell>
          <cell r="D78" t="str">
            <v>Халтурин Максим Владимирович</v>
          </cell>
          <cell r="E78" t="str">
            <v>10.2</v>
          </cell>
          <cell r="F78">
            <v>2</v>
          </cell>
          <cell r="H78" t="str">
            <v>Долгушина Анна</v>
          </cell>
          <cell r="I78" t="str">
            <v>2001</v>
          </cell>
          <cell r="J78" t="str">
            <v>II</v>
          </cell>
          <cell r="K78" t="str">
            <v>ж</v>
          </cell>
          <cell r="L78" t="str">
            <v>ЮН/ДЕВ1618_3</v>
          </cell>
          <cell r="N78">
            <v>1</v>
          </cell>
          <cell r="O78" t="str">
            <v>ж 1</v>
          </cell>
          <cell r="P78">
            <v>14</v>
          </cell>
          <cell r="Q78">
            <v>3</v>
          </cell>
          <cell r="R78">
            <v>2001</v>
          </cell>
          <cell r="U78" t="str">
            <v/>
          </cell>
        </row>
        <row r="79">
          <cell r="A79" t="str">
            <v>10.5</v>
          </cell>
          <cell r="B79" t="str">
            <v>СТК "Эверест"</v>
          </cell>
          <cell r="C79" t="str">
            <v>Бикинский район</v>
          </cell>
          <cell r="D79" t="str">
            <v>Халтурин Максим Владимирович</v>
          </cell>
          <cell r="E79" t="str">
            <v>10.5</v>
          </cell>
          <cell r="F79">
            <v>5</v>
          </cell>
          <cell r="H79" t="str">
            <v>Курыс Агата</v>
          </cell>
          <cell r="I79" t="str">
            <v>2002</v>
          </cell>
          <cell r="J79" t="str">
            <v>II</v>
          </cell>
          <cell r="K79" t="str">
            <v>ж</v>
          </cell>
          <cell r="L79" t="str">
            <v>ЮН/ДЕВ1415_3</v>
          </cell>
          <cell r="N79">
            <v>1</v>
          </cell>
          <cell r="O79" t="str">
            <v>ж 2</v>
          </cell>
          <cell r="P79">
            <v>14</v>
          </cell>
          <cell r="Q79">
            <v>3</v>
          </cell>
          <cell r="R79">
            <v>2002</v>
          </cell>
          <cell r="U79" t="str">
            <v/>
          </cell>
        </row>
        <row r="80">
          <cell r="A80" t="str">
            <v>10.6</v>
          </cell>
          <cell r="B80" t="str">
            <v>СТК "Эверест"</v>
          </cell>
          <cell r="C80" t="str">
            <v>Бикинский район</v>
          </cell>
          <cell r="D80" t="str">
            <v>Халтурин Максим Владимирович</v>
          </cell>
          <cell r="E80" t="str">
            <v>10.6</v>
          </cell>
          <cell r="F80">
            <v>6</v>
          </cell>
          <cell r="H80" t="str">
            <v>Грушанина Елизавета</v>
          </cell>
          <cell r="I80" t="str">
            <v>2003</v>
          </cell>
          <cell r="J80" t="str">
            <v>III</v>
          </cell>
          <cell r="K80" t="str">
            <v>ж</v>
          </cell>
          <cell r="L80" t="str">
            <v>ЮН/ДЕВ1415_3</v>
          </cell>
          <cell r="N80">
            <v>1</v>
          </cell>
          <cell r="O80" t="str">
            <v>ж 2</v>
          </cell>
          <cell r="P80">
            <v>14</v>
          </cell>
          <cell r="Q80">
            <v>1</v>
          </cell>
          <cell r="R80">
            <v>2003</v>
          </cell>
          <cell r="U80" t="str">
            <v/>
          </cell>
        </row>
        <row r="81">
          <cell r="A81" t="str">
            <v>10.3</v>
          </cell>
          <cell r="B81" t="str">
            <v>СТК "Эверест"</v>
          </cell>
          <cell r="C81" t="str">
            <v>Бикинский район</v>
          </cell>
          <cell r="D81" t="str">
            <v>Халтурин Максим Владимирович</v>
          </cell>
          <cell r="E81" t="str">
            <v>10.3</v>
          </cell>
          <cell r="F81">
            <v>3</v>
          </cell>
          <cell r="H81" t="str">
            <v>Ожогин Дмитрий</v>
          </cell>
          <cell r="I81" t="str">
            <v>2000</v>
          </cell>
          <cell r="J81" t="str">
            <v>II</v>
          </cell>
          <cell r="K81" t="str">
            <v>м</v>
          </cell>
          <cell r="L81" t="str">
            <v>ЮН/ДЕВ1618_3</v>
          </cell>
          <cell r="N81">
            <v>1</v>
          </cell>
          <cell r="O81" t="str">
            <v>м 1</v>
          </cell>
          <cell r="P81">
            <v>15</v>
          </cell>
          <cell r="Q81">
            <v>3</v>
          </cell>
          <cell r="R81">
            <v>2000</v>
          </cell>
          <cell r="U81" t="str">
            <v/>
          </cell>
        </row>
        <row r="82">
          <cell r="A82" t="str">
            <v>10.4</v>
          </cell>
          <cell r="B82" t="str">
            <v>СТК "Эверест"</v>
          </cell>
          <cell r="C82" t="str">
            <v>Бикинский район</v>
          </cell>
          <cell r="D82" t="str">
            <v>Халтурин Максим Владимирович</v>
          </cell>
          <cell r="E82" t="str">
            <v>10.4</v>
          </cell>
          <cell r="F82">
            <v>4</v>
          </cell>
          <cell r="H82" t="str">
            <v>Деринский Владислав</v>
          </cell>
          <cell r="I82" t="str">
            <v>2000</v>
          </cell>
          <cell r="J82" t="str">
            <v>II</v>
          </cell>
          <cell r="K82" t="str">
            <v>м</v>
          </cell>
          <cell r="L82" t="str">
            <v>ЮН/ДЕВ1618_3</v>
          </cell>
          <cell r="N82">
            <v>1</v>
          </cell>
          <cell r="O82" t="str">
            <v>м 1</v>
          </cell>
          <cell r="P82">
            <v>15</v>
          </cell>
          <cell r="Q82">
            <v>3</v>
          </cell>
          <cell r="R82">
            <v>2000</v>
          </cell>
          <cell r="U82" t="str">
            <v/>
          </cell>
        </row>
        <row r="83">
          <cell r="A83" t="str">
            <v>10.7</v>
          </cell>
          <cell r="B83" t="str">
            <v>СТК "Эверест"</v>
          </cell>
          <cell r="C83" t="str">
            <v>Бикинский район</v>
          </cell>
          <cell r="D83" t="str">
            <v>Халтурин Максим Владимирович</v>
          </cell>
          <cell r="E83" t="str">
            <v>10.7</v>
          </cell>
          <cell r="F83">
            <v>7</v>
          </cell>
          <cell r="H83" t="str">
            <v>Кудьяров Глеб</v>
          </cell>
          <cell r="I83" t="str">
            <v>2000</v>
          </cell>
          <cell r="J83" t="str">
            <v>II</v>
          </cell>
          <cell r="K83" t="str">
            <v>м</v>
          </cell>
          <cell r="L83" t="str">
            <v>ЮН/ДЕВ1618_3</v>
          </cell>
          <cell r="N83">
            <v>1</v>
          </cell>
          <cell r="O83" t="str">
            <v>м 2</v>
          </cell>
          <cell r="P83">
            <v>15</v>
          </cell>
          <cell r="Q83">
            <v>3</v>
          </cell>
          <cell r="R83">
            <v>2000</v>
          </cell>
          <cell r="U83" t="str">
            <v/>
          </cell>
        </row>
        <row r="84">
          <cell r="A84" t="str">
            <v>10.8</v>
          </cell>
          <cell r="B84" t="str">
            <v>СТК "Эверест"</v>
          </cell>
          <cell r="C84" t="str">
            <v>Бикинский район</v>
          </cell>
          <cell r="D84" t="str">
            <v>Халтурин Максим Владимирович</v>
          </cell>
          <cell r="E84" t="str">
            <v>10.8</v>
          </cell>
          <cell r="F84">
            <v>8</v>
          </cell>
          <cell r="H84" t="str">
            <v>Слободчиков Александр</v>
          </cell>
          <cell r="I84" t="str">
            <v>2003</v>
          </cell>
          <cell r="J84" t="str">
            <v>III</v>
          </cell>
          <cell r="K84" t="str">
            <v>м</v>
          </cell>
          <cell r="L84" t="str">
            <v>ЮН/ДЕВ1415_3</v>
          </cell>
          <cell r="N84">
            <v>1</v>
          </cell>
          <cell r="O84" t="str">
            <v>м 2</v>
          </cell>
          <cell r="P84">
            <v>15</v>
          </cell>
          <cell r="Q84">
            <v>1</v>
          </cell>
          <cell r="R84">
            <v>2003</v>
          </cell>
          <cell r="U84" t="str">
            <v/>
          </cell>
        </row>
        <row r="85">
          <cell r="A85" t="str">
            <v>10.9</v>
          </cell>
          <cell r="B85" t="str">
            <v>СТК "Эверест"</v>
          </cell>
          <cell r="C85" t="str">
            <v>Бикинский район</v>
          </cell>
          <cell r="D85" t="str">
            <v>Халтурин Максим Владимирович</v>
          </cell>
          <cell r="E85" t="str">
            <v>10.9</v>
          </cell>
          <cell r="F85">
            <v>9</v>
          </cell>
          <cell r="H85" t="str">
            <v>Бронников Владимир</v>
          </cell>
          <cell r="I85" t="str">
            <v>2001</v>
          </cell>
          <cell r="J85" t="str">
            <v>II</v>
          </cell>
          <cell r="K85" t="str">
            <v>м</v>
          </cell>
          <cell r="L85" t="str">
            <v>ЮН/ДЕВ1618_3</v>
          </cell>
          <cell r="N85">
            <v>1</v>
          </cell>
          <cell r="O85" t="str">
            <v>м 3</v>
          </cell>
          <cell r="P85">
            <v>16</v>
          </cell>
          <cell r="Q85">
            <v>3</v>
          </cell>
          <cell r="R85">
            <v>2001</v>
          </cell>
          <cell r="U85" t="str">
            <v/>
          </cell>
        </row>
        <row r="86">
          <cell r="A86" t="str">
            <v>10.10</v>
          </cell>
          <cell r="B86" t="str">
            <v>СТК "Эверест"</v>
          </cell>
          <cell r="C86" t="str">
            <v>Бикинский район</v>
          </cell>
          <cell r="D86" t="str">
            <v>Халтурин Максим Владимирович</v>
          </cell>
          <cell r="E86" t="str">
            <v>10.10</v>
          </cell>
          <cell r="F86">
            <v>10</v>
          </cell>
          <cell r="H86" t="str">
            <v>Панин Игнат</v>
          </cell>
          <cell r="I86" t="str">
            <v>2001</v>
          </cell>
          <cell r="J86" t="str">
            <v>II</v>
          </cell>
          <cell r="K86" t="str">
            <v>м</v>
          </cell>
          <cell r="L86" t="str">
            <v>ЮН/ДЕВ1618_3</v>
          </cell>
          <cell r="N86">
            <v>1</v>
          </cell>
          <cell r="O86" t="str">
            <v>м 3</v>
          </cell>
          <cell r="P86">
            <v>16</v>
          </cell>
          <cell r="Q86">
            <v>3</v>
          </cell>
          <cell r="R86">
            <v>2001</v>
          </cell>
          <cell r="U86" t="str">
            <v/>
          </cell>
        </row>
        <row r="87">
          <cell r="A87" t="str">
            <v>10.11</v>
          </cell>
          <cell r="B87" t="str">
            <v>СТК "Эверест"</v>
          </cell>
          <cell r="C87" t="str">
            <v>Бикинский район</v>
          </cell>
          <cell r="D87" t="str">
            <v>Халтурин Максим Владимирович</v>
          </cell>
          <cell r="E87" t="str">
            <v>10.11</v>
          </cell>
          <cell r="F87">
            <v>11</v>
          </cell>
          <cell r="H87" t="str">
            <v>Гаденов Андрей</v>
          </cell>
          <cell r="I87" t="str">
            <v>2003</v>
          </cell>
          <cell r="J87" t="str">
            <v>II</v>
          </cell>
          <cell r="K87" t="str">
            <v>м</v>
          </cell>
          <cell r="L87" t="str">
            <v>ЮН/ДЕВ1415_3</v>
          </cell>
          <cell r="N87">
            <v>1</v>
          </cell>
          <cell r="O87" t="str">
            <v>м 7</v>
          </cell>
          <cell r="P87">
            <v>16</v>
          </cell>
          <cell r="Q87">
            <v>3</v>
          </cell>
          <cell r="R87">
            <v>2003</v>
          </cell>
          <cell r="U87" t="str">
            <v/>
          </cell>
        </row>
        <row r="88">
          <cell r="A88" t="str">
            <v>10.12</v>
          </cell>
          <cell r="B88" t="str">
            <v>СТК "Эверест"</v>
          </cell>
          <cell r="C88" t="str">
            <v>Бикинский район</v>
          </cell>
          <cell r="D88" t="str">
            <v>Халтурин Максим Владимирович</v>
          </cell>
          <cell r="E88" t="str">
            <v>10.12</v>
          </cell>
          <cell r="F88">
            <v>12</v>
          </cell>
          <cell r="H88" t="str">
            <v>Войтов Роман</v>
          </cell>
          <cell r="I88" t="str">
            <v>2003</v>
          </cell>
          <cell r="J88" t="str">
            <v>II</v>
          </cell>
          <cell r="K88" t="str">
            <v>м</v>
          </cell>
          <cell r="L88" t="str">
            <v>ЮН/ДЕВ1415_3</v>
          </cell>
          <cell r="N88">
            <v>1</v>
          </cell>
          <cell r="O88" t="str">
            <v>м 7</v>
          </cell>
          <cell r="P88">
            <v>16</v>
          </cell>
          <cell r="Q88">
            <v>3</v>
          </cell>
          <cell r="R88">
            <v>2003</v>
          </cell>
          <cell r="U88" t="str">
            <v/>
          </cell>
        </row>
        <row r="89">
          <cell r="A89" t="str">
            <v>9.1</v>
          </cell>
          <cell r="B89" t="str">
            <v>Хабаровский район</v>
          </cell>
          <cell r="C89" t="str">
            <v>Хабаровский район</v>
          </cell>
          <cell r="D89" t="str">
            <v>Скотнев Алексей Николаевич</v>
          </cell>
          <cell r="E89" t="str">
            <v>9.1</v>
          </cell>
          <cell r="F89">
            <v>1</v>
          </cell>
          <cell r="H89" t="str">
            <v>Карагодин Максим</v>
          </cell>
          <cell r="I89" t="str">
            <v>2003</v>
          </cell>
          <cell r="J89" t="str">
            <v>II</v>
          </cell>
          <cell r="K89" t="str">
            <v>м</v>
          </cell>
          <cell r="L89" t="str">
            <v>ЮН/ДЕВ1415_3</v>
          </cell>
          <cell r="N89">
            <v>1</v>
          </cell>
          <cell r="O89" t="str">
            <v>м 1</v>
          </cell>
          <cell r="P89">
            <v>12</v>
          </cell>
          <cell r="Q89">
            <v>3</v>
          </cell>
          <cell r="R89">
            <v>2003</v>
          </cell>
          <cell r="U89" t="str">
            <v/>
          </cell>
        </row>
        <row r="90">
          <cell r="A90" t="str">
            <v>9.3</v>
          </cell>
          <cell r="B90" t="str">
            <v>Хабаровский район</v>
          </cell>
          <cell r="C90" t="str">
            <v>Хабаровский район</v>
          </cell>
          <cell r="D90" t="str">
            <v>Скотнев Алексей Николаевич</v>
          </cell>
          <cell r="E90" t="str">
            <v>9.3</v>
          </cell>
          <cell r="F90">
            <v>3</v>
          </cell>
          <cell r="H90" t="str">
            <v>Скоробогатов Дмитрий</v>
          </cell>
          <cell r="I90" t="str">
            <v>2003</v>
          </cell>
          <cell r="J90" t="str">
            <v>III</v>
          </cell>
          <cell r="K90" t="str">
            <v>м</v>
          </cell>
          <cell r="L90" t="str">
            <v>ЮН/ДЕВ1415_3</v>
          </cell>
          <cell r="N90">
            <v>1</v>
          </cell>
          <cell r="O90" t="str">
            <v>м 1</v>
          </cell>
          <cell r="P90">
            <v>12</v>
          </cell>
          <cell r="Q90">
            <v>1</v>
          </cell>
          <cell r="R90">
            <v>2003</v>
          </cell>
          <cell r="U90" t="str">
            <v/>
          </cell>
        </row>
        <row r="91">
          <cell r="A91" t="str">
            <v>9.2</v>
          </cell>
          <cell r="B91" t="str">
            <v>Хабаровский район</v>
          </cell>
          <cell r="C91" t="str">
            <v>Хабаровский район</v>
          </cell>
          <cell r="D91" t="str">
            <v>Скотнев Алексей Николаевич</v>
          </cell>
          <cell r="E91" t="str">
            <v>9.2</v>
          </cell>
          <cell r="F91">
            <v>2</v>
          </cell>
          <cell r="H91" t="str">
            <v>Копылов Станислав</v>
          </cell>
          <cell r="I91" t="str">
            <v>2003</v>
          </cell>
          <cell r="J91" t="str">
            <v>III</v>
          </cell>
          <cell r="K91" t="str">
            <v>м</v>
          </cell>
          <cell r="L91" t="str">
            <v>ЮН/ДЕВ1415_3</v>
          </cell>
          <cell r="N91">
            <v>1</v>
          </cell>
          <cell r="O91" t="str">
            <v>м 2</v>
          </cell>
          <cell r="P91">
            <v>12</v>
          </cell>
          <cell r="Q91">
            <v>1</v>
          </cell>
          <cell r="R91">
            <v>2003</v>
          </cell>
          <cell r="U91" t="str">
            <v/>
          </cell>
        </row>
        <row r="92">
          <cell r="A92" t="str">
            <v>9.4</v>
          </cell>
          <cell r="B92" t="str">
            <v>Хабаровский район</v>
          </cell>
          <cell r="C92" t="str">
            <v>Хабаровский район</v>
          </cell>
          <cell r="D92" t="str">
            <v>Скотнев Алексей Николаевич</v>
          </cell>
          <cell r="E92" t="str">
            <v>9.4</v>
          </cell>
          <cell r="F92">
            <v>4</v>
          </cell>
          <cell r="H92" t="str">
            <v>Ляхов Ярослав</v>
          </cell>
          <cell r="I92" t="str">
            <v>2003</v>
          </cell>
          <cell r="J92" t="str">
            <v>III</v>
          </cell>
          <cell r="K92" t="str">
            <v>м</v>
          </cell>
          <cell r="L92" t="str">
            <v>ЮН/ДЕВ1415_3</v>
          </cell>
          <cell r="N92">
            <v>1</v>
          </cell>
          <cell r="O92" t="str">
            <v>м 2</v>
          </cell>
          <cell r="P92">
            <v>12</v>
          </cell>
          <cell r="Q92">
            <v>1</v>
          </cell>
          <cell r="R92">
            <v>2003</v>
          </cell>
          <cell r="U92" t="str">
            <v/>
          </cell>
        </row>
        <row r="93">
          <cell r="A93" t="str">
            <v>9.5</v>
          </cell>
          <cell r="B93" t="str">
            <v>Хабаровский район</v>
          </cell>
          <cell r="C93" t="str">
            <v>Хабаровский район</v>
          </cell>
          <cell r="D93" t="str">
            <v>Скотнев Алексей Николаевич</v>
          </cell>
          <cell r="E93" t="str">
            <v>9.5</v>
          </cell>
          <cell r="F93">
            <v>5</v>
          </cell>
          <cell r="H93" t="str">
            <v>Петренко Екатерина</v>
          </cell>
          <cell r="I93" t="str">
            <v>2001</v>
          </cell>
          <cell r="J93" t="str">
            <v>II</v>
          </cell>
          <cell r="K93" t="str">
            <v>ж</v>
          </cell>
          <cell r="L93" t="str">
            <v>ЮН/ДЕВ1618_3</v>
          </cell>
          <cell r="N93">
            <v>1</v>
          </cell>
          <cell r="O93" t="str">
            <v>ж 3</v>
          </cell>
          <cell r="P93">
            <v>13</v>
          </cell>
          <cell r="Q93">
            <v>3</v>
          </cell>
          <cell r="R93">
            <v>2001</v>
          </cell>
          <cell r="U93" t="str">
            <v/>
          </cell>
        </row>
        <row r="94">
          <cell r="A94" t="str">
            <v>9.6</v>
          </cell>
          <cell r="B94" t="str">
            <v>Хабаровский район</v>
          </cell>
          <cell r="C94" t="str">
            <v>Хабаровский район</v>
          </cell>
          <cell r="D94" t="str">
            <v>Скотнев Алексей Николаевич</v>
          </cell>
          <cell r="E94" t="str">
            <v>9.6</v>
          </cell>
          <cell r="F94">
            <v>6</v>
          </cell>
          <cell r="H94" t="str">
            <v>Репка Валентина</v>
          </cell>
          <cell r="I94" t="str">
            <v>2000</v>
          </cell>
          <cell r="J94" t="str">
            <v>II</v>
          </cell>
          <cell r="K94" t="str">
            <v>ж</v>
          </cell>
          <cell r="L94" t="str">
            <v>ЮН/ДЕВ1618_3</v>
          </cell>
          <cell r="N94">
            <v>1</v>
          </cell>
          <cell r="O94" t="str">
            <v>ж 3</v>
          </cell>
          <cell r="P94">
            <v>13</v>
          </cell>
          <cell r="Q94">
            <v>3</v>
          </cell>
          <cell r="R94">
            <v>2000</v>
          </cell>
          <cell r="U94" t="str">
            <v/>
          </cell>
        </row>
        <row r="95">
          <cell r="A95" t="str">
            <v>9.7</v>
          </cell>
          <cell r="B95" t="str">
            <v>Хабаровский район</v>
          </cell>
          <cell r="C95" t="str">
            <v>Хабаровский район</v>
          </cell>
          <cell r="D95" t="str">
            <v>Скотнев Алексей Николаевич</v>
          </cell>
          <cell r="E95" t="str">
            <v>9.7</v>
          </cell>
          <cell r="F95">
            <v>7</v>
          </cell>
          <cell r="H95" t="str">
            <v>Тиунова Анна</v>
          </cell>
          <cell r="I95" t="str">
            <v>2002</v>
          </cell>
          <cell r="J95" t="str">
            <v>II</v>
          </cell>
          <cell r="K95" t="str">
            <v>ж</v>
          </cell>
          <cell r="L95" t="str">
            <v>ЮН/ДЕВ1415_3</v>
          </cell>
          <cell r="N95">
            <v>1</v>
          </cell>
          <cell r="O95" t="str">
            <v>ж 4</v>
          </cell>
          <cell r="P95">
            <v>13</v>
          </cell>
          <cell r="Q95">
            <v>3</v>
          </cell>
          <cell r="R95">
            <v>2002</v>
          </cell>
          <cell r="U95" t="str">
            <v/>
          </cell>
        </row>
        <row r="96">
          <cell r="A96" t="str">
            <v>9.8</v>
          </cell>
          <cell r="B96" t="str">
            <v>Хабаровский район</v>
          </cell>
          <cell r="C96" t="str">
            <v>Хабаровский район</v>
          </cell>
          <cell r="D96" t="str">
            <v>Скотнев Алексей Николаевич</v>
          </cell>
          <cell r="E96" t="str">
            <v>9.8</v>
          </cell>
          <cell r="F96">
            <v>8</v>
          </cell>
          <cell r="H96" t="str">
            <v>Карасёва Анастасия</v>
          </cell>
          <cell r="I96" t="str">
            <v>2003</v>
          </cell>
          <cell r="J96" t="str">
            <v>II</v>
          </cell>
          <cell r="K96" t="str">
            <v>ж</v>
          </cell>
          <cell r="L96" t="str">
            <v>ЮН/ДЕВ1415_3</v>
          </cell>
          <cell r="N96">
            <v>1</v>
          </cell>
          <cell r="O96" t="str">
            <v>ж 4</v>
          </cell>
          <cell r="P96">
            <v>13</v>
          </cell>
          <cell r="Q96">
            <v>3</v>
          </cell>
          <cell r="R96">
            <v>2003</v>
          </cell>
          <cell r="U96" t="str">
            <v/>
          </cell>
        </row>
        <row r="97">
          <cell r="A97" t="str">
            <v>9.9</v>
          </cell>
          <cell r="B97" t="str">
            <v>Хабаровский район</v>
          </cell>
          <cell r="C97" t="str">
            <v>Хабаровский район</v>
          </cell>
          <cell r="D97" t="str">
            <v>Скотнев Алексей Николаевич</v>
          </cell>
          <cell r="E97" t="str">
            <v>9.9</v>
          </cell>
          <cell r="F97">
            <v>9</v>
          </cell>
          <cell r="H97" t="str">
            <v>Стрежнев Максим</v>
          </cell>
          <cell r="I97" t="str">
            <v>1999</v>
          </cell>
          <cell r="J97" t="str">
            <v>КМС</v>
          </cell>
          <cell r="K97" t="str">
            <v>м</v>
          </cell>
          <cell r="L97" t="str">
            <v>ЮН/ДЕВ1618_3</v>
          </cell>
          <cell r="N97">
            <v>1</v>
          </cell>
          <cell r="O97" t="str">
            <v>м 5</v>
          </cell>
          <cell r="P97">
            <v>17</v>
          </cell>
          <cell r="Q97">
            <v>30</v>
          </cell>
          <cell r="R97">
            <v>1999</v>
          </cell>
          <cell r="U97" t="str">
            <v/>
          </cell>
        </row>
        <row r="98">
          <cell r="A98" t="str">
            <v>9.10</v>
          </cell>
          <cell r="B98" t="str">
            <v>Хабаровский район</v>
          </cell>
          <cell r="C98" t="str">
            <v>Хабаровский район</v>
          </cell>
          <cell r="D98" t="str">
            <v>Скотнев Алексей Николаевич</v>
          </cell>
          <cell r="E98" t="str">
            <v>9.10</v>
          </cell>
          <cell r="F98">
            <v>10</v>
          </cell>
          <cell r="H98" t="str">
            <v>Прядохин Александр</v>
          </cell>
          <cell r="I98" t="str">
            <v>2003</v>
          </cell>
          <cell r="J98" t="str">
            <v>II</v>
          </cell>
          <cell r="K98" t="str">
            <v>м</v>
          </cell>
          <cell r="L98" t="str">
            <v>ЮН/ДЕВ1415_3</v>
          </cell>
          <cell r="N98">
            <v>1</v>
          </cell>
          <cell r="O98" t="str">
            <v>м 5</v>
          </cell>
          <cell r="P98">
            <v>17</v>
          </cell>
          <cell r="Q98">
            <v>3</v>
          </cell>
          <cell r="R98">
            <v>2003</v>
          </cell>
          <cell r="U98" t="str">
            <v/>
          </cell>
        </row>
        <row r="99">
          <cell r="A99" t="str">
            <v>9.11</v>
          </cell>
          <cell r="B99" t="str">
            <v>Хабаровский район</v>
          </cell>
          <cell r="C99" t="str">
            <v>Хабаровский район</v>
          </cell>
          <cell r="D99" t="str">
            <v>Скотнев Алексей Николаевич</v>
          </cell>
          <cell r="E99" t="str">
            <v>9.11</v>
          </cell>
          <cell r="F99">
            <v>11</v>
          </cell>
          <cell r="H99" t="str">
            <v>Свирин Алексанр</v>
          </cell>
          <cell r="I99" t="str">
            <v>2003</v>
          </cell>
          <cell r="J99" t="str">
            <v>III</v>
          </cell>
          <cell r="K99" t="str">
            <v>м</v>
          </cell>
          <cell r="L99" t="str">
            <v>ЮН/ДЕВ1415_3</v>
          </cell>
          <cell r="N99">
            <v>1</v>
          </cell>
          <cell r="O99" t="str">
            <v>м 6</v>
          </cell>
          <cell r="P99">
            <v>17</v>
          </cell>
          <cell r="Q99">
            <v>1</v>
          </cell>
          <cell r="R99">
            <v>2003</v>
          </cell>
          <cell r="U99" t="str">
            <v/>
          </cell>
        </row>
        <row r="100">
          <cell r="A100" t="str">
            <v>9.12</v>
          </cell>
          <cell r="B100" t="str">
            <v>Хабаровский район</v>
          </cell>
          <cell r="C100" t="str">
            <v>Хабаровский район</v>
          </cell>
          <cell r="D100" t="str">
            <v>Скотнев Алексей Николаевич</v>
          </cell>
          <cell r="E100" t="str">
            <v>9.12</v>
          </cell>
          <cell r="F100">
            <v>12</v>
          </cell>
          <cell r="H100" t="str">
            <v>Арутюнян Арам</v>
          </cell>
          <cell r="I100" t="str">
            <v>2002</v>
          </cell>
          <cell r="J100" t="str">
            <v>III</v>
          </cell>
          <cell r="K100" t="str">
            <v>м</v>
          </cell>
          <cell r="L100" t="str">
            <v>ЮН/ДЕВ1415_3</v>
          </cell>
          <cell r="N100">
            <v>1</v>
          </cell>
          <cell r="O100" t="str">
            <v>м 6</v>
          </cell>
          <cell r="P100">
            <v>17</v>
          </cell>
          <cell r="Q100">
            <v>1</v>
          </cell>
          <cell r="R100">
            <v>2002</v>
          </cell>
          <cell r="U100" t="str">
            <v/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6.1_6.10</v>
          </cell>
          <cell r="D2" t="str">
            <v>ДДТ</v>
          </cell>
          <cell r="E2" t="str">
            <v>г.Комсомольск-на-Амуре</v>
          </cell>
          <cell r="F2" t="str">
            <v>Конева Татьяна(III),
Синева Екатерина(III)</v>
          </cell>
          <cell r="G2" t="str">
            <v>ж</v>
          </cell>
          <cell r="H2" t="str">
            <v>ЮН/ДЕВ1618_3</v>
          </cell>
          <cell r="J2">
            <v>2</v>
          </cell>
          <cell r="K2">
            <v>1</v>
          </cell>
        </row>
        <row r="3">
          <cell r="C3" t="str">
            <v>6.2_6.3</v>
          </cell>
          <cell r="D3" t="str">
            <v>ДДТ</v>
          </cell>
          <cell r="E3" t="str">
            <v>г.Комсомольск-на-Амуре</v>
          </cell>
          <cell r="F3" t="str">
            <v>Илюшкин Илья(III),
Ахаев Максим(III)</v>
          </cell>
          <cell r="G3" t="str">
            <v>м</v>
          </cell>
          <cell r="H3" t="str">
            <v>ЮН/ДЕВ1618_3</v>
          </cell>
          <cell r="J3">
            <v>2</v>
          </cell>
          <cell r="K3">
            <v>1</v>
          </cell>
        </row>
        <row r="4">
          <cell r="C4" t="str">
            <v>6.4_6.5</v>
          </cell>
          <cell r="D4" t="str">
            <v>ДДТ</v>
          </cell>
          <cell r="E4" t="str">
            <v>г.Комсомольск-на-Амуре</v>
          </cell>
          <cell r="F4" t="str">
            <v>Гранцов Артем(III),
Казак Сергей(1ю)</v>
          </cell>
          <cell r="G4" t="str">
            <v>м</v>
          </cell>
          <cell r="H4" t="str">
            <v>ЮН/ДЕВ1415_3</v>
          </cell>
          <cell r="J4">
            <v>2</v>
          </cell>
          <cell r="K4">
            <v>2</v>
          </cell>
        </row>
        <row r="5">
          <cell r="C5" t="str">
            <v>6.6_6.7</v>
          </cell>
          <cell r="D5" t="str">
            <v>ДДТ</v>
          </cell>
          <cell r="E5" t="str">
            <v>г.Комсомольск-на-Амуре</v>
          </cell>
          <cell r="F5" t="str">
            <v>Кузьмин Артем(1ю),
Кавецкий Дмитрий(II)</v>
          </cell>
          <cell r="G5" t="str">
            <v>м</v>
          </cell>
          <cell r="H5" t="str">
            <v>ЮН/ДЕВ1618_3</v>
          </cell>
          <cell r="J5">
            <v>4</v>
          </cell>
          <cell r="K5">
            <v>3</v>
          </cell>
        </row>
        <row r="6">
          <cell r="C6" t="str">
            <v>6.8_6.9</v>
          </cell>
          <cell r="D6" t="str">
            <v>ДДТ</v>
          </cell>
          <cell r="E6" t="str">
            <v>г.Комсомольск-на-Амуре</v>
          </cell>
          <cell r="F6" t="str">
            <v>Ходжер Данил(II),
Платов Иван(1ю)</v>
          </cell>
          <cell r="G6" t="str">
            <v>м</v>
          </cell>
          <cell r="H6" t="str">
            <v>ЮН/ДЕВ1415_3</v>
          </cell>
          <cell r="J6">
            <v>4</v>
          </cell>
          <cell r="K6">
            <v>4</v>
          </cell>
        </row>
        <row r="7">
          <cell r="C7">
            <v>8.6999999999999993</v>
          </cell>
          <cell r="D7" t="str">
            <v>ПРИМаТУР</v>
          </cell>
          <cell r="E7" t="str">
            <v>Хорольский район</v>
          </cell>
          <cell r="F7" t="str">
            <v>Максимова Кристина(III)</v>
          </cell>
          <cell r="G7" t="str">
            <v>ж</v>
          </cell>
          <cell r="H7" t="str">
            <v>ЮН/ДЕВ1415_3</v>
          </cell>
          <cell r="J7">
            <v>2</v>
          </cell>
        </row>
        <row r="8">
          <cell r="C8" t="str">
            <v>8.5_8.6</v>
          </cell>
          <cell r="D8" t="str">
            <v>ПРИМаТУР</v>
          </cell>
          <cell r="E8" t="str">
            <v>Хорольский район</v>
          </cell>
          <cell r="F8" t="str">
            <v>Камаева Наталья(II),
Пинкина Анастасия(II)</v>
          </cell>
          <cell r="G8" t="str">
            <v>ж</v>
          </cell>
          <cell r="H8" t="str">
            <v>ЮН/ДЕВ1415_3</v>
          </cell>
          <cell r="J8">
            <v>6</v>
          </cell>
          <cell r="K8">
            <v>6</v>
          </cell>
        </row>
        <row r="9">
          <cell r="C9" t="str">
            <v>8.8_8.9</v>
          </cell>
          <cell r="D9" t="str">
            <v>ПРИМаТУР</v>
          </cell>
          <cell r="E9" t="str">
            <v>Хорольский район</v>
          </cell>
          <cell r="F9" t="str">
            <v>Китайка Надежда(II),
Попова Валерия(II)</v>
          </cell>
          <cell r="G9" t="str">
            <v>ж</v>
          </cell>
          <cell r="H9" t="str">
            <v>ЮН/ДЕВ1415_3</v>
          </cell>
          <cell r="J9">
            <v>6</v>
          </cell>
          <cell r="K9">
            <v>7</v>
          </cell>
        </row>
        <row r="10">
          <cell r="C10" t="str">
            <v>8.1_8.4</v>
          </cell>
          <cell r="D10" t="str">
            <v>ПРИМаТУР</v>
          </cell>
          <cell r="E10" t="str">
            <v>Хорольский район</v>
          </cell>
          <cell r="F10" t="str">
            <v>Приходько Никита(III),
Ширяев Егор(III)</v>
          </cell>
          <cell r="G10" t="str">
            <v>м</v>
          </cell>
          <cell r="H10" t="str">
            <v>ЮН/ДЕВ1415_3</v>
          </cell>
          <cell r="J10">
            <v>2</v>
          </cell>
          <cell r="K10">
            <v>3</v>
          </cell>
        </row>
        <row r="11">
          <cell r="C11" t="str">
            <v>8.2_8.3</v>
          </cell>
          <cell r="D11" t="str">
            <v>ПРИМаТУР</v>
          </cell>
          <cell r="E11" t="str">
            <v>Хорольский район</v>
          </cell>
          <cell r="F11" t="str">
            <v>Суслин Светозар(III),
Лосев Андрей(III)</v>
          </cell>
          <cell r="G11" t="str">
            <v>м</v>
          </cell>
          <cell r="H11" t="str">
            <v>ЮН/ДЕВ1415_3</v>
          </cell>
          <cell r="J11">
            <v>2</v>
          </cell>
          <cell r="K11">
            <v>5</v>
          </cell>
        </row>
        <row r="12">
          <cell r="C12" t="str">
            <v>11.1_11.2</v>
          </cell>
          <cell r="D12" t="str">
            <v>сборная г. Амурска</v>
          </cell>
          <cell r="E12" t="str">
            <v>г. Амурск</v>
          </cell>
          <cell r="F12" t="str">
            <v>Плетинская Елена(II),
Малькова Екатерина(II)</v>
          </cell>
          <cell r="G12" t="str">
            <v>ж</v>
          </cell>
          <cell r="H12" t="str">
            <v>ЮН/ДЕВ1415_3</v>
          </cell>
          <cell r="J12">
            <v>6</v>
          </cell>
          <cell r="K12">
            <v>1</v>
          </cell>
        </row>
        <row r="13">
          <cell r="C13" t="str">
            <v>11.3_11.4</v>
          </cell>
          <cell r="D13" t="str">
            <v>сборная г. Амурска</v>
          </cell>
          <cell r="E13" t="str">
            <v>г. Амурск</v>
          </cell>
          <cell r="F13" t="str">
            <v>Грау Весна(II),
Ядула Анина(II)</v>
          </cell>
          <cell r="G13" t="str">
            <v>ж</v>
          </cell>
          <cell r="H13" t="str">
            <v>ЮН/ДЕВ1415_3</v>
          </cell>
          <cell r="J13">
            <v>6</v>
          </cell>
          <cell r="K13">
            <v>2</v>
          </cell>
        </row>
        <row r="14">
          <cell r="C14" t="str">
            <v>11.5_11.6</v>
          </cell>
          <cell r="D14" t="str">
            <v>сборная г. Амурска</v>
          </cell>
          <cell r="E14" t="str">
            <v>г. Амурск</v>
          </cell>
          <cell r="F14" t="str">
            <v>Плешков Андрей(II),
Епифанов Алексей(II)</v>
          </cell>
          <cell r="G14" t="str">
            <v>м</v>
          </cell>
          <cell r="H14" t="str">
            <v>ЮН/ДЕВ1415_3</v>
          </cell>
          <cell r="J14">
            <v>6</v>
          </cell>
          <cell r="K14">
            <v>3</v>
          </cell>
        </row>
        <row r="15">
          <cell r="C15" t="str">
            <v>11.7_11.8</v>
          </cell>
          <cell r="D15" t="str">
            <v>сборная г. Амурска</v>
          </cell>
          <cell r="E15" t="str">
            <v>г. Амурск</v>
          </cell>
          <cell r="F15" t="str">
            <v>Сатонин Андрей(II),
Жильдиков Евгений(II)</v>
          </cell>
          <cell r="G15" t="str">
            <v>м</v>
          </cell>
          <cell r="H15" t="str">
            <v>ЮН/ДЕВ1618_3</v>
          </cell>
          <cell r="J15">
            <v>6</v>
          </cell>
          <cell r="K15">
            <v>4</v>
          </cell>
        </row>
        <row r="16">
          <cell r="C16" t="str">
            <v>11.9_11.10</v>
          </cell>
          <cell r="D16" t="str">
            <v>сборная г. Амурска</v>
          </cell>
          <cell r="E16" t="str">
            <v>г. Амурск</v>
          </cell>
          <cell r="F16" t="str">
            <v>Белокрылов Сергей(II),
Цыран Илья(III)</v>
          </cell>
          <cell r="G16" t="str">
            <v>м</v>
          </cell>
          <cell r="H16" t="str">
            <v>ЮН/ДЕВ1618_3</v>
          </cell>
          <cell r="J16">
            <v>4</v>
          </cell>
          <cell r="K16">
            <v>5</v>
          </cell>
        </row>
        <row r="17">
          <cell r="C17" t="str">
            <v>11.11_11.12</v>
          </cell>
          <cell r="D17" t="str">
            <v>сборная г. Амурска</v>
          </cell>
          <cell r="E17" t="str">
            <v>г. Амурск</v>
          </cell>
          <cell r="F17" t="str">
            <v>Молдованов Павел(III),
Свешников Дмитрий(II)</v>
          </cell>
          <cell r="G17" t="str">
            <v>м</v>
          </cell>
          <cell r="H17" t="str">
            <v>ЮН/ДЕВ1618_3</v>
          </cell>
          <cell r="J17">
            <v>4</v>
          </cell>
          <cell r="K17">
            <v>6</v>
          </cell>
        </row>
        <row r="18">
          <cell r="C18" t="str">
            <v>1.9_1.10</v>
          </cell>
          <cell r="D18" t="str">
            <v>сборная г.Хабаровка</v>
          </cell>
          <cell r="E18" t="str">
            <v>г. Хабаровк</v>
          </cell>
          <cell r="F18" t="str">
            <v>Зверкова Валерия(КМС),
Онищенко Виктория(II)</v>
          </cell>
          <cell r="G18" t="str">
            <v>ж</v>
          </cell>
          <cell r="H18" t="str">
            <v>ЮН/ДЕВ1618_3</v>
          </cell>
          <cell r="J18">
            <v>33</v>
          </cell>
          <cell r="K18">
            <v>1</v>
          </cell>
        </row>
        <row r="19">
          <cell r="C19" t="str">
            <v>1.11_1.12</v>
          </cell>
          <cell r="D19" t="str">
            <v>сборная г.Хабаровка</v>
          </cell>
          <cell r="E19" t="str">
            <v>г. Хабаровк</v>
          </cell>
          <cell r="F19" t="str">
            <v>Супрунова Мария(II),
Гусева Виктория(II)</v>
          </cell>
          <cell r="G19" t="str">
            <v>ж</v>
          </cell>
          <cell r="H19" t="str">
            <v>ЮН/ДЕВ1618_3</v>
          </cell>
          <cell r="J19">
            <v>6</v>
          </cell>
          <cell r="K19">
            <v>2</v>
          </cell>
        </row>
        <row r="20">
          <cell r="C20" t="str">
            <v>1.1_1.2</v>
          </cell>
          <cell r="D20" t="str">
            <v>сборная г.Хабаровка</v>
          </cell>
          <cell r="E20" t="str">
            <v>г. Хабаровк</v>
          </cell>
          <cell r="F20" t="str">
            <v>Кучерявый Илья(КМС),
Лысиков Алексей(КМС)</v>
          </cell>
          <cell r="G20" t="str">
            <v>м</v>
          </cell>
          <cell r="H20" t="str">
            <v>ЮН/ДЕВ1618_3</v>
          </cell>
          <cell r="J20">
            <v>60</v>
          </cell>
          <cell r="K20">
            <v>1</v>
          </cell>
        </row>
        <row r="21">
          <cell r="C21" t="str">
            <v>1.5_1.6</v>
          </cell>
          <cell r="D21" t="str">
            <v>сборная г.Хабаровка</v>
          </cell>
          <cell r="E21" t="str">
            <v>г. Хабаровк</v>
          </cell>
          <cell r="F21" t="str">
            <v>Григорьев Даниил(II),
Титов Александр(II)</v>
          </cell>
          <cell r="G21" t="str">
            <v>м</v>
          </cell>
          <cell r="H21" t="str">
            <v>ЮН/ДЕВ1415_3</v>
          </cell>
          <cell r="J21">
            <v>6</v>
          </cell>
          <cell r="K21">
            <v>2</v>
          </cell>
        </row>
        <row r="22">
          <cell r="C22" t="str">
            <v>1.3_1.4</v>
          </cell>
          <cell r="D22" t="str">
            <v>сборная г.Хабаровка</v>
          </cell>
          <cell r="E22" t="str">
            <v>г. Хабаровк</v>
          </cell>
          <cell r="F22" t="str">
            <v>Хахерин Иван(КМС),
Тумайкин Веволод(II)</v>
          </cell>
          <cell r="G22" t="str">
            <v>м</v>
          </cell>
          <cell r="H22" t="str">
            <v>ЮН/ДЕВ1618_3</v>
          </cell>
          <cell r="J22">
            <v>33</v>
          </cell>
          <cell r="K22">
            <v>3</v>
          </cell>
        </row>
        <row r="23">
          <cell r="C23" t="str">
            <v>1.7_1.8</v>
          </cell>
          <cell r="D23" t="str">
            <v>сборная г.Хабаровка</v>
          </cell>
          <cell r="E23" t="str">
            <v>г. Хабаровк</v>
          </cell>
          <cell r="F23" t="str">
            <v>Варламов Евгений(II),
Клименко Степан(II)</v>
          </cell>
          <cell r="G23" t="str">
            <v>м</v>
          </cell>
          <cell r="H23" t="str">
            <v>ЮН/ДЕВ1415_3</v>
          </cell>
          <cell r="J23">
            <v>6</v>
          </cell>
          <cell r="K23">
            <v>4</v>
          </cell>
        </row>
        <row r="24">
          <cell r="C24" t="str">
            <v>3.3_3.4</v>
          </cell>
          <cell r="D24" t="str">
            <v>Сборная Нанайского района</v>
          </cell>
          <cell r="E24" t="str">
            <v>Нанайский район</v>
          </cell>
          <cell r="F24" t="str">
            <v>Громова Надежда(III),
Бельды Анна(III)</v>
          </cell>
          <cell r="G24" t="str">
            <v>ж</v>
          </cell>
          <cell r="H24" t="str">
            <v>ЮН/ДЕВ1415_3</v>
          </cell>
          <cell r="J24">
            <v>2</v>
          </cell>
          <cell r="K24">
            <v>1</v>
          </cell>
        </row>
        <row r="25">
          <cell r="C25" t="str">
            <v>3.1_3.2</v>
          </cell>
          <cell r="D25" t="str">
            <v>Сборная Нанайского района</v>
          </cell>
          <cell r="E25" t="str">
            <v>Нанайский район</v>
          </cell>
          <cell r="F25" t="str">
            <v>Громов Борис(III),
Бисянко Станислав(III)</v>
          </cell>
          <cell r="G25" t="str">
            <v>м</v>
          </cell>
          <cell r="H25" t="str">
            <v>ЮН/ДЕВ1415_3</v>
          </cell>
          <cell r="J25">
            <v>2</v>
          </cell>
          <cell r="K25">
            <v>1</v>
          </cell>
        </row>
        <row r="26">
          <cell r="C26" t="str">
            <v>3.5_3.6</v>
          </cell>
          <cell r="D26" t="str">
            <v>Сборная Нанайского района</v>
          </cell>
          <cell r="E26" t="str">
            <v>Нанайский район</v>
          </cell>
          <cell r="F26" t="str">
            <v>Адоньев Виталий(III),
Зенков Руслан(III)</v>
          </cell>
          <cell r="G26" t="str">
            <v>м</v>
          </cell>
          <cell r="H26" t="str">
            <v>ЮН/ДЕВ1415_3</v>
          </cell>
          <cell r="J26">
            <v>2</v>
          </cell>
          <cell r="K26">
            <v>2</v>
          </cell>
        </row>
        <row r="27">
          <cell r="C27" t="str">
            <v>3.7_3.8</v>
          </cell>
          <cell r="D27" t="str">
            <v>Сборная Нанайского района</v>
          </cell>
          <cell r="E27" t="str">
            <v>Нанайский район</v>
          </cell>
          <cell r="F27" t="str">
            <v>Володичев Виталий(III),
Левин Дмитрий(III)</v>
          </cell>
          <cell r="G27" t="str">
            <v>м</v>
          </cell>
          <cell r="H27" t="str">
            <v>ЮН/ДЕВ1618_3</v>
          </cell>
          <cell r="J27">
            <v>2</v>
          </cell>
          <cell r="K27">
            <v>3</v>
          </cell>
        </row>
        <row r="28">
          <cell r="C28" t="str">
            <v>3.9_3.10</v>
          </cell>
          <cell r="D28" t="str">
            <v>Сборная Нанайского района</v>
          </cell>
          <cell r="E28" t="str">
            <v>Нанайский район</v>
          </cell>
          <cell r="F28" t="str">
            <v>Ачигечев Максим(III),
Роковав Данил(III)</v>
          </cell>
          <cell r="G28" t="str">
            <v>м</v>
          </cell>
          <cell r="H28" t="str">
            <v>ЮН/ДЕВ1415_3</v>
          </cell>
          <cell r="J28">
            <v>2</v>
          </cell>
          <cell r="K28">
            <v>4</v>
          </cell>
        </row>
        <row r="29">
          <cell r="C29" t="str">
            <v>5.1_5.2</v>
          </cell>
          <cell r="D29" t="str">
            <v>СТК "Восьмерка"</v>
          </cell>
          <cell r="E29" t="str">
            <v>район им. Лазо</v>
          </cell>
          <cell r="F29" t="str">
            <v>Кобель Елизавета (II),
Свиридова Галина(III)</v>
          </cell>
          <cell r="G29" t="str">
            <v>ж</v>
          </cell>
          <cell r="H29" t="str">
            <v>ЮН/ДЕВ1415_3</v>
          </cell>
          <cell r="J29">
            <v>4</v>
          </cell>
          <cell r="K29">
            <v>1</v>
          </cell>
        </row>
        <row r="30">
          <cell r="C30" t="str">
            <v>5.3_5.4</v>
          </cell>
          <cell r="D30" t="str">
            <v>СТК "Восьмерка"</v>
          </cell>
          <cell r="E30" t="str">
            <v>район им. Лазо</v>
          </cell>
          <cell r="F30" t="str">
            <v>*Баталова София(III),
*Медведкина Анжелика(II)</v>
          </cell>
          <cell r="G30" t="str">
            <v>ж</v>
          </cell>
          <cell r="H30" t="str">
            <v>ЮН/ДЕВ1618_3</v>
          </cell>
          <cell r="J30">
            <v>4</v>
          </cell>
          <cell r="K30">
            <v>4</v>
          </cell>
        </row>
        <row r="31">
          <cell r="C31" t="str">
            <v>5.5_5.6</v>
          </cell>
          <cell r="D31" t="str">
            <v>СТК "Восьмерка"</v>
          </cell>
          <cell r="E31" t="str">
            <v>район им. Лазо</v>
          </cell>
          <cell r="F31" t="str">
            <v>*Медведкин Владимир(II),
*Филиппов Сергей(II)</v>
          </cell>
          <cell r="G31" t="str">
            <v>м</v>
          </cell>
          <cell r="H31" t="str">
            <v>ЮН/ДЕВ1618_3</v>
          </cell>
          <cell r="J31">
            <v>6</v>
          </cell>
          <cell r="K31">
            <v>5</v>
          </cell>
        </row>
        <row r="32">
          <cell r="C32" t="str">
            <v>5.7_5.8</v>
          </cell>
          <cell r="D32" t="str">
            <v>СТК "Восьмерка"</v>
          </cell>
          <cell r="E32" t="str">
            <v>район им. Лазо</v>
          </cell>
          <cell r="F32" t="str">
            <v>*Рубанцов Степан(II),
*Таратенко Александр(III)</v>
          </cell>
          <cell r="G32" t="str">
            <v>м</v>
          </cell>
          <cell r="H32" t="str">
            <v>ЮН/ДЕВ1618_3</v>
          </cell>
          <cell r="J32">
            <v>4</v>
          </cell>
          <cell r="K32">
            <v>6</v>
          </cell>
        </row>
        <row r="33">
          <cell r="C33" t="str">
            <v>5.9_5.10</v>
          </cell>
          <cell r="D33" t="str">
            <v>СТК "Восьмерка"</v>
          </cell>
          <cell r="E33" t="str">
            <v>район им. Лазо</v>
          </cell>
          <cell r="F33" t="str">
            <v>*Эрдман Роман(III),
*Бобриков Марк(III)</v>
          </cell>
          <cell r="G33" t="str">
            <v>м</v>
          </cell>
          <cell r="H33" t="str">
            <v>ЮН/ДЕВ1415_3</v>
          </cell>
          <cell r="J33">
            <v>2</v>
          </cell>
          <cell r="K33">
            <v>7</v>
          </cell>
        </row>
        <row r="34">
          <cell r="C34" t="str">
            <v>5.11_5.12</v>
          </cell>
          <cell r="D34" t="str">
            <v>СТК "Восьмерка"</v>
          </cell>
          <cell r="E34" t="str">
            <v>район им. Лазо</v>
          </cell>
          <cell r="F34" t="str">
            <v>*Ким Егор(III),
*Мироненко Данил(III)</v>
          </cell>
          <cell r="G34" t="str">
            <v>м</v>
          </cell>
          <cell r="H34" t="str">
            <v>ЮН/ДЕВ1415_3</v>
          </cell>
          <cell r="J34">
            <v>2</v>
          </cell>
          <cell r="K34">
            <v>8</v>
          </cell>
        </row>
        <row r="35">
          <cell r="C35">
            <v>2.2000000000000002</v>
          </cell>
          <cell r="D35" t="str">
            <v>СТК "Легион-ЦРТДЮ"</v>
          </cell>
          <cell r="E35" t="str">
            <v>УГО</v>
          </cell>
          <cell r="F35" t="str">
            <v>Баева Альбина(III)</v>
          </cell>
          <cell r="G35" t="str">
            <v>ж</v>
          </cell>
          <cell r="H35" t="str">
            <v>ЮН/ДЕВ1618_3</v>
          </cell>
          <cell r="J35">
            <v>2</v>
          </cell>
        </row>
        <row r="36">
          <cell r="C36">
            <v>2.1</v>
          </cell>
          <cell r="D36" t="str">
            <v>СТК "Легион-ЦРТДЮ"</v>
          </cell>
          <cell r="E36" t="str">
            <v>УГО</v>
          </cell>
          <cell r="F36" t="str">
            <v>Приходько Никита(III)</v>
          </cell>
          <cell r="G36" t="str">
            <v>м</v>
          </cell>
          <cell r="H36" t="str">
            <v>ЮН/ДЕВ1415_3</v>
          </cell>
          <cell r="J36">
            <v>2</v>
          </cell>
        </row>
        <row r="37">
          <cell r="C37" t="str">
            <v>7.1_7.2</v>
          </cell>
          <cell r="D37" t="str">
            <v>стк "сириус"</v>
          </cell>
          <cell r="E37" t="str">
            <v>Приморский край Надеждинский район</v>
          </cell>
          <cell r="F37" t="str">
            <v>Мельников Савелий(КМС),
Федотов Александр(1ю)</v>
          </cell>
          <cell r="G37" t="str">
            <v>м</v>
          </cell>
          <cell r="H37" t="str">
            <v>ЮН/ДЕВ1415_3</v>
          </cell>
          <cell r="J37">
            <v>31</v>
          </cell>
          <cell r="K37">
            <v>1</v>
          </cell>
        </row>
        <row r="38">
          <cell r="C38" t="str">
            <v>7.3_7.4</v>
          </cell>
          <cell r="D38" t="str">
            <v>стк "сириус"</v>
          </cell>
          <cell r="E38" t="str">
            <v>Приморский край Надеждинский район</v>
          </cell>
          <cell r="F38" t="str">
            <v>Лучевников Никита(1ю),
Мирошниченко Егор(1ю)</v>
          </cell>
          <cell r="G38" t="str">
            <v>м</v>
          </cell>
          <cell r="H38" t="str">
            <v>ЮН/ДЕВ1415_3</v>
          </cell>
          <cell r="J38">
            <v>2</v>
          </cell>
          <cell r="K38">
            <v>2</v>
          </cell>
        </row>
        <row r="39">
          <cell r="C39" t="str">
            <v>10.1_10.2</v>
          </cell>
          <cell r="D39" t="str">
            <v>СТК "Эверест"</v>
          </cell>
          <cell r="E39" t="str">
            <v>Бикинский район</v>
          </cell>
          <cell r="F39" t="str">
            <v>Батурина Мария(II),
Долгушина Анна(II)</v>
          </cell>
          <cell r="G39" t="str">
            <v>ж</v>
          </cell>
          <cell r="H39" t="str">
            <v>ЮН/ДЕВ1618_3</v>
          </cell>
          <cell r="J39">
            <v>6</v>
          </cell>
          <cell r="K39">
            <v>1</v>
          </cell>
        </row>
        <row r="40">
          <cell r="C40" t="str">
            <v>10.5_10.6</v>
          </cell>
          <cell r="D40" t="str">
            <v>СТК "Эверест"</v>
          </cell>
          <cell r="E40" t="str">
            <v>Бикинский район</v>
          </cell>
          <cell r="F40" t="str">
            <v>Курыс Агата(II),
Грушанина Елизавета(III)</v>
          </cell>
          <cell r="G40" t="str">
            <v>ж</v>
          </cell>
          <cell r="H40" t="str">
            <v>ЮН/ДЕВ1415_3</v>
          </cell>
          <cell r="J40">
            <v>4</v>
          </cell>
          <cell r="K40">
            <v>2</v>
          </cell>
        </row>
        <row r="41">
          <cell r="C41" t="str">
            <v>10.3_10.4</v>
          </cell>
          <cell r="D41" t="str">
            <v>СТК "Эверест"</v>
          </cell>
          <cell r="E41" t="str">
            <v>Бикинский район</v>
          </cell>
          <cell r="F41" t="str">
            <v>Ожогин Дмитрий(II),
Деринский Владислав(II)</v>
          </cell>
          <cell r="G41" t="str">
            <v>м</v>
          </cell>
          <cell r="H41" t="str">
            <v>ЮН/ДЕВ1618_3</v>
          </cell>
          <cell r="J41">
            <v>6</v>
          </cell>
          <cell r="K41">
            <v>1</v>
          </cell>
        </row>
        <row r="42">
          <cell r="C42" t="str">
            <v>10.7_10.8</v>
          </cell>
          <cell r="D42" t="str">
            <v>СТК "Эверест"</v>
          </cell>
          <cell r="E42" t="str">
            <v>Бикинский район</v>
          </cell>
          <cell r="F42" t="str">
            <v>Кудьяров Глеб(II),
Слободчиков Александр(III)</v>
          </cell>
          <cell r="G42" t="str">
            <v>м</v>
          </cell>
          <cell r="H42" t="str">
            <v>ЮН/ДЕВ1415_3</v>
          </cell>
          <cell r="J42">
            <v>4</v>
          </cell>
          <cell r="K42">
            <v>2</v>
          </cell>
        </row>
        <row r="43">
          <cell r="C43" t="str">
            <v>10.9_10.10</v>
          </cell>
          <cell r="D43" t="str">
            <v>СТК "Эверест"</v>
          </cell>
          <cell r="E43" t="str">
            <v>Бикинский район</v>
          </cell>
          <cell r="F43" t="str">
            <v>Бронников Владимир(II),
Панин Игнат(II)</v>
          </cell>
          <cell r="G43" t="str">
            <v>м</v>
          </cell>
          <cell r="H43" t="str">
            <v>ЮН/ДЕВ1618_3</v>
          </cell>
          <cell r="J43">
            <v>6</v>
          </cell>
          <cell r="K43">
            <v>3</v>
          </cell>
        </row>
        <row r="44">
          <cell r="C44" t="str">
            <v>10.11_10.12</v>
          </cell>
          <cell r="D44" t="str">
            <v>СТК "Эверест"</v>
          </cell>
          <cell r="E44" t="str">
            <v>Бикинский район</v>
          </cell>
          <cell r="F44" t="str">
            <v>Гаденов Андрей(II),
Войтов Роман(II)</v>
          </cell>
          <cell r="G44" t="str">
            <v>м</v>
          </cell>
          <cell r="H44" t="str">
            <v>ЮН/ДЕВ1415_3</v>
          </cell>
          <cell r="J44">
            <v>6</v>
          </cell>
          <cell r="K44">
            <v>7</v>
          </cell>
        </row>
        <row r="45">
          <cell r="C45" t="str">
            <v>9.5_9.6</v>
          </cell>
          <cell r="D45" t="str">
            <v>Хабаровский район</v>
          </cell>
          <cell r="E45" t="str">
            <v>Хабаровский район</v>
          </cell>
          <cell r="F45" t="str">
            <v>Петренко Екатерина(II),
Репка Валентина(II)</v>
          </cell>
          <cell r="G45" t="str">
            <v>ж</v>
          </cell>
          <cell r="H45" t="str">
            <v>ЮН/ДЕВ1618_3</v>
          </cell>
          <cell r="J45">
            <v>6</v>
          </cell>
          <cell r="K45">
            <v>3</v>
          </cell>
        </row>
        <row r="46">
          <cell r="C46" t="str">
            <v>9.7_9.8</v>
          </cell>
          <cell r="D46" t="str">
            <v>Хабаровский район</v>
          </cell>
          <cell r="E46" t="str">
            <v>Хабаровский район</v>
          </cell>
          <cell r="F46" t="str">
            <v>Тиунова Анна(II),
Карасёва Анастасия(II)</v>
          </cell>
          <cell r="G46" t="str">
            <v>ж</v>
          </cell>
          <cell r="H46" t="str">
            <v>ЮН/ДЕВ1415_3</v>
          </cell>
          <cell r="J46">
            <v>6</v>
          </cell>
          <cell r="K46">
            <v>4</v>
          </cell>
        </row>
        <row r="47">
          <cell r="C47" t="str">
            <v>9.1_9.3</v>
          </cell>
          <cell r="D47" t="str">
            <v>Хабаровский район</v>
          </cell>
          <cell r="E47" t="str">
            <v>Хабаровский район</v>
          </cell>
          <cell r="F47" t="str">
            <v>Карагодин Максим(II),
Скоробогатов Дмитрий(III)</v>
          </cell>
          <cell r="G47" t="str">
            <v>м</v>
          </cell>
          <cell r="H47" t="str">
            <v>ЮН/ДЕВ1415_3</v>
          </cell>
          <cell r="J47">
            <v>4</v>
          </cell>
          <cell r="K47">
            <v>1</v>
          </cell>
        </row>
        <row r="48">
          <cell r="C48" t="str">
            <v>9.2_9.4</v>
          </cell>
          <cell r="D48" t="str">
            <v>Хабаровский район</v>
          </cell>
          <cell r="E48" t="str">
            <v>Хабаровский район</v>
          </cell>
          <cell r="F48" t="str">
            <v>Копылов Станислав(III),
Ляхов Ярослав(III)</v>
          </cell>
          <cell r="G48" t="str">
            <v>м</v>
          </cell>
          <cell r="H48" t="str">
            <v>ЮН/ДЕВ1415_3</v>
          </cell>
          <cell r="J48">
            <v>2</v>
          </cell>
          <cell r="K48">
            <v>2</v>
          </cell>
        </row>
        <row r="49">
          <cell r="C49" t="str">
            <v>9.9_9.10</v>
          </cell>
          <cell r="D49" t="str">
            <v>Хабаровский район</v>
          </cell>
          <cell r="E49" t="str">
            <v>Хабаровский район</v>
          </cell>
          <cell r="F49" t="str">
            <v>Стрежнев Максим(КМС),
Прядохин Александр(II)</v>
          </cell>
          <cell r="G49" t="str">
            <v>м</v>
          </cell>
          <cell r="H49" t="str">
            <v>ЮН/ДЕВ1618_3</v>
          </cell>
          <cell r="J49">
            <v>33</v>
          </cell>
          <cell r="K49">
            <v>5</v>
          </cell>
        </row>
        <row r="50">
          <cell r="C50" t="str">
            <v>9.11_9.12</v>
          </cell>
          <cell r="D50" t="str">
            <v>Хабаровский район</v>
          </cell>
          <cell r="E50" t="str">
            <v>Хабаровский район</v>
          </cell>
          <cell r="F50" t="str">
            <v>Свирин Алексанр(III),
Арутюнян Арам(III)</v>
          </cell>
          <cell r="G50" t="str">
            <v>м</v>
          </cell>
          <cell r="H50" t="str">
            <v>ЮН/ДЕВ1415_3</v>
          </cell>
          <cell r="J50">
            <v>2</v>
          </cell>
          <cell r="K50">
            <v>6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9</v>
          </cell>
          <cell r="B2" t="str">
            <v>ЮН/ДЕВ1415_3</v>
          </cell>
          <cell r="C2" t="str">
            <v>ДДТ-1</v>
          </cell>
          <cell r="D2" t="str">
            <v>г.Комсомольск-на-Амуре</v>
          </cell>
          <cell r="E2" t="str">
            <v>Киле Евгения Алексеевна</v>
          </cell>
          <cell r="F2" t="str">
            <v>Илюшкин Илья(III), Ахаев Максим(III), Гранцов Артем(III), Казак Сергей(1ю)</v>
          </cell>
          <cell r="G2" t="str">
            <v>м</v>
          </cell>
          <cell r="H2">
            <v>4</v>
          </cell>
          <cell r="I2">
            <v>0</v>
          </cell>
        </row>
        <row r="3">
          <cell r="A3">
            <v>10</v>
          </cell>
          <cell r="B3" t="str">
            <v>ЮН/ДЕВ1415_3</v>
          </cell>
          <cell r="C3" t="str">
            <v>ДДТ-2</v>
          </cell>
          <cell r="D3" t="str">
            <v>г.Комсомольск-на-Амуре</v>
          </cell>
          <cell r="E3" t="str">
            <v>Киле Евгения Алексеевна</v>
          </cell>
          <cell r="F3" t="str">
            <v>Кузьмин Артем(1ю), Кавецкий Дмитрий(II), Ходжер Данил(II), Платов Иван(1ю)</v>
          </cell>
          <cell r="G3" t="str">
            <v>м</v>
          </cell>
          <cell r="H3">
            <v>8</v>
          </cell>
          <cell r="I3">
            <v>0</v>
          </cell>
        </row>
        <row r="4">
          <cell r="A4">
            <v>11</v>
          </cell>
          <cell r="B4" t="str">
            <v>ЮН/ДЕВ1415_3</v>
          </cell>
          <cell r="C4" t="str">
            <v>ПРИМаТУР-1</v>
          </cell>
          <cell r="D4" t="str">
            <v>Хорольский район</v>
          </cell>
          <cell r="E4" t="str">
            <v>Головатый Эдуард Анатольевич</v>
          </cell>
          <cell r="F4" t="str">
            <v>Приходько Никита(III), Ширяев Егор(III), Суслин Светозар(III), Лосев Андрей(III)</v>
          </cell>
          <cell r="G4" t="str">
            <v>м</v>
          </cell>
          <cell r="H4">
            <v>4</v>
          </cell>
          <cell r="I4">
            <v>0</v>
          </cell>
        </row>
        <row r="5">
          <cell r="A5">
            <v>18</v>
          </cell>
          <cell r="B5" t="str">
            <v>ЮН/ДЕВ1415_3</v>
          </cell>
          <cell r="C5" t="str">
            <v>ПРИМаТУР-2</v>
          </cell>
          <cell r="D5" t="str">
            <v>Хорольский район</v>
          </cell>
          <cell r="E5" t="str">
            <v>Галкин Александр Владимирович</v>
          </cell>
          <cell r="F5" t="str">
            <v>Камаева Наталья(II), Пинкина Анастасия(II), Китайка Надежда(II), Попова Валерия(II)</v>
          </cell>
          <cell r="G5" t="str">
            <v>ж</v>
          </cell>
          <cell r="H5">
            <v>12</v>
          </cell>
          <cell r="I5">
            <v>0</v>
          </cell>
        </row>
        <row r="6">
          <cell r="A6">
            <v>1</v>
          </cell>
          <cell r="B6" t="str">
            <v>ЮН/ДЕВ1415_3</v>
          </cell>
          <cell r="C6" t="str">
            <v>сборная г. Амурска-1</v>
          </cell>
          <cell r="D6" t="str">
            <v>г. Амурск</v>
          </cell>
          <cell r="E6" t="str">
            <v>Турувец Виктор Алексеевич</v>
          </cell>
          <cell r="F6" t="str">
            <v>Плетинская Елена(II), Малькова Екатерина(II), Грау Весна(II), Ядула Анина(II)</v>
          </cell>
          <cell r="G6" t="str">
            <v>ж</v>
          </cell>
          <cell r="H6">
            <v>12</v>
          </cell>
          <cell r="I6">
            <v>0</v>
          </cell>
        </row>
        <row r="7">
          <cell r="A7">
            <v>2</v>
          </cell>
          <cell r="B7" t="str">
            <v>ЮН/ДЕВ1618_3</v>
          </cell>
          <cell r="C7" t="str">
            <v>сборная г. Амурска-2</v>
          </cell>
          <cell r="D7" t="str">
            <v>г. Амурск</v>
          </cell>
          <cell r="E7" t="str">
            <v>Турувец Виктор Алексеевич</v>
          </cell>
          <cell r="F7" t="str">
            <v>Плешков Андрей(II), Епифанов Алексей(II), Сатонин Андрей(II), Жильдиков Евгений(II)</v>
          </cell>
          <cell r="G7" t="str">
            <v>м</v>
          </cell>
          <cell r="H7">
            <v>12</v>
          </cell>
          <cell r="I7">
            <v>0</v>
          </cell>
        </row>
        <row r="8">
          <cell r="A8">
            <v>3</v>
          </cell>
          <cell r="B8" t="str">
            <v>ЮН/ДЕВ1618_3</v>
          </cell>
          <cell r="C8" t="str">
            <v>сборная г. Амурска</v>
          </cell>
          <cell r="D8" t="str">
            <v>г. Амурск</v>
          </cell>
          <cell r="E8" t="str">
            <v>Турувец Виктор Алексеевич</v>
          </cell>
          <cell r="F8" t="str">
            <v>Белокрылов Сергей(II), Цыран Илья(III), Молдованов Павел(III), Свешников Дмитрий(II)</v>
          </cell>
          <cell r="G8" t="str">
            <v>м</v>
          </cell>
          <cell r="H8">
            <v>8</v>
          </cell>
          <cell r="I8">
            <v>0</v>
          </cell>
        </row>
        <row r="9">
          <cell r="A9">
            <v>4</v>
          </cell>
          <cell r="B9" t="str">
            <v>ЮН/ДЕВ1618_3</v>
          </cell>
          <cell r="C9" t="str">
            <v>сборная г.Хабаровка-1</v>
          </cell>
          <cell r="D9" t="str">
            <v>г. Хабаровк</v>
          </cell>
          <cell r="E9" t="str">
            <v>Хабло Галина Константиновна</v>
          </cell>
          <cell r="F9" t="str">
            <v>Кучерявый Илья(КМС), Лысиков Алексей(КМС), Хахерин Иван(КМС), Тумайкин Веволод(II)</v>
          </cell>
          <cell r="G9" t="str">
            <v>м</v>
          </cell>
          <cell r="H9">
            <v>93</v>
          </cell>
          <cell r="I9">
            <v>0</v>
          </cell>
        </row>
        <row r="10">
          <cell r="A10">
            <v>5</v>
          </cell>
          <cell r="B10" t="str">
            <v>ЮН/ДЕВ1415_3</v>
          </cell>
          <cell r="C10" t="str">
            <v>сборная г.Хабаровка-2</v>
          </cell>
          <cell r="D10" t="str">
            <v>г. Хабаровк</v>
          </cell>
          <cell r="E10" t="str">
            <v>Хабло Галина Константиновна</v>
          </cell>
          <cell r="F10" t="str">
            <v>Григорьев Даниил(II), Титов Александр(II), Варламов Евгений(II), Клименко Степан(II)</v>
          </cell>
          <cell r="G10" t="str">
            <v>м</v>
          </cell>
          <cell r="H10">
            <v>12</v>
          </cell>
          <cell r="I10">
            <v>0</v>
          </cell>
        </row>
        <row r="11">
          <cell r="A11">
            <v>6</v>
          </cell>
          <cell r="B11" t="str">
            <v>ЮН/ДЕВ1618_3</v>
          </cell>
          <cell r="C11" t="str">
            <v>сборная г.Хабаровка</v>
          </cell>
          <cell r="D11" t="str">
            <v>г. Хабаровк</v>
          </cell>
          <cell r="E11" t="str">
            <v>Хабло Галина Константиновна</v>
          </cell>
          <cell r="F11" t="str">
            <v>Зверкова Валерия(КМС), Онищенко Виктория(II), Супрунова Мария(II), Гусева Виктория(II)</v>
          </cell>
          <cell r="G11" t="str">
            <v>ж</v>
          </cell>
          <cell r="H11">
            <v>39</v>
          </cell>
          <cell r="I11">
            <v>0</v>
          </cell>
        </row>
        <row r="12">
          <cell r="A12">
            <v>25</v>
          </cell>
          <cell r="B12" t="str">
            <v>ЮН/ДЕВ1415_3</v>
          </cell>
          <cell r="C12" t="str">
            <v>Сборная Нанайского района-1</v>
          </cell>
          <cell r="D12" t="str">
            <v>Нанайский район</v>
          </cell>
          <cell r="E12" t="str">
            <v>Пассар Анна Евгеньевна</v>
          </cell>
          <cell r="F12" t="str">
            <v>Федюнина Виолета(III), Озюма Юрий(III), Громова Надежда(III), Бельды Анна(III)</v>
          </cell>
          <cell r="G12" t="str">
            <v>ж</v>
          </cell>
          <cell r="H12">
            <v>4</v>
          </cell>
          <cell r="I12">
            <v>0</v>
          </cell>
        </row>
        <row r="13">
          <cell r="A13">
            <v>26</v>
          </cell>
          <cell r="B13" t="str">
            <v>ЮН/ДЕВ1415_3</v>
          </cell>
          <cell r="C13" t="str">
            <v>Сборная Нанайского района-2</v>
          </cell>
          <cell r="D13" t="str">
            <v>Нанайский район</v>
          </cell>
          <cell r="E13" t="str">
            <v>Пассар Анна Евгеньевна</v>
          </cell>
          <cell r="F13" t="str">
            <v>Громов Борис(III), Бисянко Станислав(III), Адоньев Виталий(III), Зенков Руслан(III)</v>
          </cell>
          <cell r="G13" t="str">
            <v>м</v>
          </cell>
          <cell r="H13">
            <v>4</v>
          </cell>
          <cell r="I13">
            <v>0</v>
          </cell>
        </row>
        <row r="14">
          <cell r="A14">
            <v>27</v>
          </cell>
          <cell r="B14" t="str">
            <v>ЮН/ДЕВ1415_3</v>
          </cell>
          <cell r="C14" t="str">
            <v>Сборная Нанайского района</v>
          </cell>
          <cell r="D14" t="str">
            <v>Нанайский район</v>
          </cell>
          <cell r="E14" t="str">
            <v>Пассар Анна Евгеньевна</v>
          </cell>
          <cell r="F14" t="str">
            <v>Володичев Виталий(III), Левин Дмитрий(III), Ачигечев Максим(III), Роковав Данил(III)</v>
          </cell>
          <cell r="G14" t="str">
            <v>м</v>
          </cell>
          <cell r="H14">
            <v>4</v>
          </cell>
          <cell r="I14">
            <v>0</v>
          </cell>
        </row>
        <row r="15">
          <cell r="A15">
            <v>7</v>
          </cell>
          <cell r="B15" t="str">
            <v>ЮН/ДЕВ1618_3</v>
          </cell>
          <cell r="C15" t="str">
            <v>СТК "Восьмерка"-1</v>
          </cell>
          <cell r="D15" t="str">
            <v>район им. Лазо</v>
          </cell>
          <cell r="E15" t="str">
            <v>Ермолов Сергей Александрович</v>
          </cell>
          <cell r="F15" t="str">
            <v>*Медведкин Владимир(II), *Филиппов Сергей(II), *Рубанцов Степан(II), *Таратенко Александр(III)</v>
          </cell>
          <cell r="G15" t="str">
            <v>м</v>
          </cell>
          <cell r="H15">
            <v>10</v>
          </cell>
          <cell r="I15">
            <v>0</v>
          </cell>
        </row>
        <row r="16">
          <cell r="A16">
            <v>8</v>
          </cell>
          <cell r="B16" t="str">
            <v>ЮН/ДЕВ1415_3</v>
          </cell>
          <cell r="C16" t="str">
            <v>СТК "Восьмерка"-2</v>
          </cell>
          <cell r="D16" t="str">
            <v>район им. Лазо</v>
          </cell>
          <cell r="E16" t="str">
            <v>Ермолов Сергей Александрович</v>
          </cell>
          <cell r="F16" t="str">
            <v>*Эрдман Роман(III), *Бобриков Марк(III), *Ким Егор(III), *Мироненко Данил(III)</v>
          </cell>
          <cell r="G16" t="str">
            <v>м</v>
          </cell>
          <cell r="H16">
            <v>4</v>
          </cell>
          <cell r="I16">
            <v>0</v>
          </cell>
        </row>
        <row r="17">
          <cell r="A17">
            <v>21</v>
          </cell>
          <cell r="B17" t="str">
            <v>ЮН/ДЕВ1415_3</v>
          </cell>
          <cell r="C17" t="str">
            <v>СТК "Восьмерка"-3</v>
          </cell>
          <cell r="D17" t="str">
            <v>район им. Лазо</v>
          </cell>
          <cell r="E17" t="str">
            <v>Ермолов Сергей Александрович</v>
          </cell>
          <cell r="F17" t="str">
            <v>Кобель Елизавета (II), Свиридова Галина(III)</v>
          </cell>
          <cell r="G17" t="str">
            <v>ж</v>
          </cell>
          <cell r="H17">
            <v>8</v>
          </cell>
          <cell r="I17">
            <v>0</v>
          </cell>
        </row>
        <row r="18">
          <cell r="A18">
            <v>19</v>
          </cell>
          <cell r="B18" t="str">
            <v>ЮН/ДЕВ1415_3</v>
          </cell>
          <cell r="C18" t="str">
            <v>стк "сириус"</v>
          </cell>
          <cell r="D18" t="str">
            <v>Приморский край Надеждинский район</v>
          </cell>
          <cell r="E18" t="str">
            <v>Мельникова Татьяна Николаевна</v>
          </cell>
          <cell r="F18" t="str">
            <v>Мельников Савелий(КМС), Федотов Александр(1ю), Лучевников Никита(1ю), Мирошниченко Егор(1ю)</v>
          </cell>
          <cell r="G18" t="str">
            <v>м</v>
          </cell>
          <cell r="H18">
            <v>33</v>
          </cell>
          <cell r="I18">
            <v>0</v>
          </cell>
        </row>
        <row r="19">
          <cell r="A19">
            <v>14</v>
          </cell>
          <cell r="B19" t="str">
            <v>ЮН/ДЕВ1415_3</v>
          </cell>
          <cell r="C19" t="str">
            <v>СТК "Эверест"-1</v>
          </cell>
          <cell r="D19" t="str">
            <v>Бикинский район</v>
          </cell>
          <cell r="E19" t="str">
            <v>Халтурин Максим Владимирович</v>
          </cell>
          <cell r="F19" t="str">
            <v>Батурина Мария(II), Долгушина Анна(II), Курыс Агата(II), Грушанина Елизавета(III)</v>
          </cell>
          <cell r="G19" t="str">
            <v>ж</v>
          </cell>
          <cell r="H19">
            <v>10</v>
          </cell>
          <cell r="I19">
            <v>0</v>
          </cell>
        </row>
        <row r="20">
          <cell r="A20">
            <v>15</v>
          </cell>
          <cell r="B20" t="str">
            <v>ЮН/ДЕВ1415_3</v>
          </cell>
          <cell r="C20" t="str">
            <v>СТК "Эверест"-2</v>
          </cell>
          <cell r="D20" t="str">
            <v>Бикинский район</v>
          </cell>
          <cell r="E20" t="str">
            <v>Халтурин Максим Владимирович</v>
          </cell>
          <cell r="F20" t="str">
            <v>Ожогин Дмитрий(II), Деринский Владислав(II), Кудьяров Глеб(II), Слободчиков Александр(III)</v>
          </cell>
          <cell r="G20" t="str">
            <v>м</v>
          </cell>
          <cell r="H20">
            <v>10</v>
          </cell>
          <cell r="I20">
            <v>0</v>
          </cell>
        </row>
        <row r="21">
          <cell r="A21">
            <v>16</v>
          </cell>
          <cell r="B21" t="str">
            <v>ЮН/ДЕВ1415_3</v>
          </cell>
          <cell r="C21" t="str">
            <v>СТК "Эверест"</v>
          </cell>
          <cell r="D21" t="str">
            <v>Бикинский район</v>
          </cell>
          <cell r="E21" t="str">
            <v>Халтурин Максим Владимирович</v>
          </cell>
          <cell r="F21" t="str">
            <v>Бронников Владимир(II), Панин Игнат(II), Гаденов Андрей(II), Войтов Роман(II)</v>
          </cell>
          <cell r="G21" t="str">
            <v>м</v>
          </cell>
          <cell r="H21">
            <v>12</v>
          </cell>
          <cell r="I21">
            <v>0</v>
          </cell>
        </row>
        <row r="22">
          <cell r="A22">
            <v>12</v>
          </cell>
          <cell r="B22" t="str">
            <v>ЮН/ДЕВ1415_3</v>
          </cell>
          <cell r="C22" t="str">
            <v>Хабаровский район-1</v>
          </cell>
          <cell r="D22" t="str">
            <v>Хабаровский район</v>
          </cell>
          <cell r="E22" t="str">
            <v>Скотнев Алексей Николаевич</v>
          </cell>
          <cell r="F22" t="str">
            <v>Карагодин Максим(II), Скоробогатов Дмитрий(III), Копылов Станислав(III), Ляхов Ярослав(III)</v>
          </cell>
          <cell r="G22" t="str">
            <v>м</v>
          </cell>
          <cell r="H22">
            <v>6</v>
          </cell>
          <cell r="I22">
            <v>0</v>
          </cell>
        </row>
        <row r="23">
          <cell r="A23">
            <v>13</v>
          </cell>
          <cell r="B23" t="str">
            <v>ЮН/ДЕВ1415_3</v>
          </cell>
          <cell r="C23" t="str">
            <v>Хабаровский район-2</v>
          </cell>
          <cell r="D23" t="str">
            <v>Хабаровский район</v>
          </cell>
          <cell r="E23" t="str">
            <v>Скотнев Алексей Николаевич</v>
          </cell>
          <cell r="F23" t="str">
            <v>Петренко Екатерина(II), Репка Валентина(II), Тиунова Анна(II), Карасёва Анастасия(II)</v>
          </cell>
          <cell r="G23" t="str">
            <v>ж</v>
          </cell>
          <cell r="H23">
            <v>12</v>
          </cell>
          <cell r="I23">
            <v>0</v>
          </cell>
        </row>
        <row r="24">
          <cell r="A24">
            <v>17</v>
          </cell>
          <cell r="B24" t="str">
            <v>ЮН/ДЕВ1415_3</v>
          </cell>
          <cell r="C24" t="str">
            <v>Хабаровский район-3</v>
          </cell>
          <cell r="D24" t="str">
            <v>Хабаровский район</v>
          </cell>
          <cell r="E24" t="str">
            <v>Скотнев Алексей Николаевич</v>
          </cell>
          <cell r="F24" t="str">
            <v>Стрежнев Максим(КМС), Прядохин Александр(II), Свирин Алексанр(III), Арутюнян Арам(III)</v>
          </cell>
          <cell r="G24" t="str">
            <v>м</v>
          </cell>
          <cell r="H24">
            <v>35</v>
          </cell>
          <cell r="I24">
            <v>0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100</v>
          </cell>
        </row>
        <row r="2">
          <cell r="E2" t="str">
            <v>6.2</v>
          </cell>
          <cell r="F2">
            <v>2</v>
          </cell>
          <cell r="H2" t="str">
            <v>Илюшкин Илья</v>
          </cell>
          <cell r="I2" t="str">
            <v>2003</v>
          </cell>
          <cell r="J2" t="str">
            <v>III</v>
          </cell>
          <cell r="K2" t="str">
            <v>м</v>
          </cell>
          <cell r="L2" t="str">
            <v>ЮН/ДЕВ1415_3</v>
          </cell>
          <cell r="N2">
            <v>1</v>
          </cell>
          <cell r="O2" t="str">
            <v>м 1</v>
          </cell>
          <cell r="P2">
            <v>9</v>
          </cell>
          <cell r="Q2">
            <v>1</v>
          </cell>
          <cell r="R2">
            <v>2003</v>
          </cell>
          <cell r="U2" t="str">
            <v/>
          </cell>
        </row>
        <row r="3">
          <cell r="E3" t="str">
            <v>6.3</v>
          </cell>
          <cell r="F3">
            <v>3</v>
          </cell>
          <cell r="H3" t="str">
            <v>Ахаев Максим</v>
          </cell>
          <cell r="I3" t="str">
            <v>2000</v>
          </cell>
          <cell r="J3" t="str">
            <v>III</v>
          </cell>
          <cell r="K3" t="str">
            <v>м</v>
          </cell>
          <cell r="L3" t="str">
            <v>ЮН/ДЕВ1618_3</v>
          </cell>
          <cell r="N3">
            <v>1</v>
          </cell>
          <cell r="O3" t="str">
            <v>м 1</v>
          </cell>
          <cell r="P3">
            <v>9</v>
          </cell>
          <cell r="Q3">
            <v>1</v>
          </cell>
          <cell r="R3">
            <v>2000</v>
          </cell>
          <cell r="U3" t="str">
            <v/>
          </cell>
        </row>
        <row r="4">
          <cell r="E4" t="str">
            <v>6.4</v>
          </cell>
          <cell r="F4">
            <v>4</v>
          </cell>
          <cell r="H4" t="str">
            <v>Гранцов Артем</v>
          </cell>
          <cell r="I4" t="str">
            <v>2002</v>
          </cell>
          <cell r="J4" t="str">
            <v>III</v>
          </cell>
          <cell r="K4" t="str">
            <v>м</v>
          </cell>
          <cell r="L4" t="str">
            <v>ЮН/ДЕВ1415_3</v>
          </cell>
          <cell r="N4">
            <v>1</v>
          </cell>
          <cell r="O4" t="str">
            <v>м 2</v>
          </cell>
          <cell r="P4">
            <v>9</v>
          </cell>
          <cell r="Q4">
            <v>1</v>
          </cell>
          <cell r="R4">
            <v>2002</v>
          </cell>
          <cell r="U4" t="str">
            <v/>
          </cell>
        </row>
        <row r="5">
          <cell r="E5" t="str">
            <v>6.5</v>
          </cell>
          <cell r="F5">
            <v>5</v>
          </cell>
          <cell r="H5" t="str">
            <v>Казак Сергей</v>
          </cell>
          <cell r="I5" t="str">
            <v>2002</v>
          </cell>
          <cell r="J5" t="str">
            <v>1ю</v>
          </cell>
          <cell r="K5" t="str">
            <v>м</v>
          </cell>
          <cell r="L5" t="str">
            <v>ЮН/ДЕВ1415_3</v>
          </cell>
          <cell r="N5">
            <v>1</v>
          </cell>
          <cell r="O5" t="str">
            <v>м 2</v>
          </cell>
          <cell r="P5">
            <v>9</v>
          </cell>
          <cell r="Q5">
            <v>1</v>
          </cell>
          <cell r="R5">
            <v>2002</v>
          </cell>
          <cell r="U5" t="str">
            <v/>
          </cell>
        </row>
        <row r="6">
          <cell r="E6" t="str">
            <v>6.6</v>
          </cell>
          <cell r="F6">
            <v>6</v>
          </cell>
          <cell r="H6" t="str">
            <v>Кузьмин Артем</v>
          </cell>
          <cell r="I6" t="str">
            <v>2002</v>
          </cell>
          <cell r="J6" t="str">
            <v>1ю</v>
          </cell>
          <cell r="K6" t="str">
            <v>м</v>
          </cell>
          <cell r="L6" t="str">
            <v>ЮН/ДЕВ1415_3</v>
          </cell>
          <cell r="N6">
            <v>1</v>
          </cell>
          <cell r="O6" t="str">
            <v>м 3</v>
          </cell>
          <cell r="P6">
            <v>10</v>
          </cell>
          <cell r="Q6">
            <v>1</v>
          </cell>
          <cell r="R6">
            <v>2002</v>
          </cell>
          <cell r="U6" t="str">
            <v/>
          </cell>
        </row>
        <row r="7">
          <cell r="E7" t="str">
            <v>6.7</v>
          </cell>
          <cell r="F7">
            <v>7</v>
          </cell>
          <cell r="H7" t="str">
            <v>Кавецкий Дмитрий</v>
          </cell>
          <cell r="I7" t="str">
            <v>1999</v>
          </cell>
          <cell r="J7" t="str">
            <v>II</v>
          </cell>
          <cell r="K7" t="str">
            <v>м</v>
          </cell>
          <cell r="L7" t="str">
            <v>ЮН/ДЕВ1618_3</v>
          </cell>
          <cell r="N7">
            <v>1</v>
          </cell>
          <cell r="O7" t="str">
            <v>м 3</v>
          </cell>
          <cell r="P7">
            <v>10</v>
          </cell>
          <cell r="Q7">
            <v>3</v>
          </cell>
          <cell r="R7">
            <v>1999</v>
          </cell>
          <cell r="U7" t="str">
            <v/>
          </cell>
        </row>
        <row r="8">
          <cell r="E8" t="str">
            <v>6.8</v>
          </cell>
          <cell r="F8">
            <v>8</v>
          </cell>
          <cell r="H8" t="str">
            <v>Ходжер Данил</v>
          </cell>
          <cell r="I8" t="str">
            <v>2000</v>
          </cell>
          <cell r="J8" t="str">
            <v>II</v>
          </cell>
          <cell r="K8" t="str">
            <v>м</v>
          </cell>
          <cell r="L8" t="str">
            <v>ЮН/ДЕВ1618_3</v>
          </cell>
          <cell r="N8">
            <v>1</v>
          </cell>
          <cell r="O8" t="str">
            <v>м 4</v>
          </cell>
          <cell r="P8">
            <v>10</v>
          </cell>
          <cell r="Q8">
            <v>3</v>
          </cell>
          <cell r="R8">
            <v>2000</v>
          </cell>
          <cell r="U8" t="str">
            <v/>
          </cell>
        </row>
        <row r="9">
          <cell r="E9" t="str">
            <v>6.9</v>
          </cell>
          <cell r="F9">
            <v>9</v>
          </cell>
          <cell r="H9" t="str">
            <v>Платов Иван</v>
          </cell>
          <cell r="I9" t="str">
            <v>2003</v>
          </cell>
          <cell r="J9" t="str">
            <v>1ю</v>
          </cell>
          <cell r="K9" t="str">
            <v>м</v>
          </cell>
          <cell r="L9" t="str">
            <v>ЮН/ДЕВ1415_3</v>
          </cell>
          <cell r="N9">
            <v>1</v>
          </cell>
          <cell r="O9" t="str">
            <v>м 4</v>
          </cell>
          <cell r="P9">
            <v>10</v>
          </cell>
          <cell r="Q9">
            <v>1</v>
          </cell>
          <cell r="R9">
            <v>2003</v>
          </cell>
          <cell r="U9" t="str">
            <v/>
          </cell>
        </row>
        <row r="10">
          <cell r="E10" t="str">
            <v>6.1</v>
          </cell>
          <cell r="F10">
            <v>1</v>
          </cell>
          <cell r="H10" t="str">
            <v>Конева Татьяна</v>
          </cell>
          <cell r="I10" t="str">
            <v>2001</v>
          </cell>
          <cell r="J10" t="str">
            <v>III</v>
          </cell>
          <cell r="K10" t="str">
            <v>ж</v>
          </cell>
          <cell r="L10" t="str">
            <v>ЮН/ДЕВ1618_3</v>
          </cell>
          <cell r="N10">
            <v>1</v>
          </cell>
          <cell r="O10" t="str">
            <v>ж 1</v>
          </cell>
          <cell r="Q10">
            <v>1</v>
          </cell>
          <cell r="R10">
            <v>2001</v>
          </cell>
          <cell r="U10" t="str">
            <v/>
          </cell>
        </row>
        <row r="11">
          <cell r="E11" t="str">
            <v>6.10</v>
          </cell>
          <cell r="F11">
            <v>10</v>
          </cell>
          <cell r="H11" t="str">
            <v>Синева Екатерина</v>
          </cell>
          <cell r="I11" t="str">
            <v>2001</v>
          </cell>
          <cell r="J11" t="str">
            <v>III</v>
          </cell>
          <cell r="K11" t="str">
            <v>ж</v>
          </cell>
          <cell r="L11" t="str">
            <v>ЮН/ДЕВ1618_3</v>
          </cell>
          <cell r="N11">
            <v>1</v>
          </cell>
          <cell r="O11" t="str">
            <v>ж 1</v>
          </cell>
          <cell r="Q11">
            <v>1</v>
          </cell>
          <cell r="R11">
            <v>2001</v>
          </cell>
          <cell r="U11" t="str">
            <v/>
          </cell>
        </row>
        <row r="12">
          <cell r="E12" t="str">
            <v>4.1</v>
          </cell>
          <cell r="F12">
            <v>1</v>
          </cell>
          <cell r="H12" t="str">
            <v>Овчинникова Эльвира</v>
          </cell>
          <cell r="I12" t="str">
            <v>2002</v>
          </cell>
          <cell r="J12" t="str">
            <v>1ю</v>
          </cell>
          <cell r="K12" t="str">
            <v>д</v>
          </cell>
          <cell r="L12" t="str">
            <v>ЮН/ДЕВ1415_3</v>
          </cell>
          <cell r="N12">
            <v>1</v>
          </cell>
          <cell r="O12" t="str">
            <v/>
          </cell>
          <cell r="Q12">
            <v>1</v>
          </cell>
          <cell r="R12">
            <v>2002</v>
          </cell>
          <cell r="U12" t="str">
            <v/>
          </cell>
        </row>
        <row r="13">
          <cell r="E13" t="str">
            <v>4.2</v>
          </cell>
          <cell r="F13">
            <v>2</v>
          </cell>
          <cell r="H13" t="str">
            <v>Клемешов Данил</v>
          </cell>
          <cell r="I13" t="str">
            <v>2003</v>
          </cell>
          <cell r="J13" t="str">
            <v>1ю</v>
          </cell>
          <cell r="K13" t="str">
            <v>м</v>
          </cell>
          <cell r="L13" t="str">
            <v>ЮН/ДЕВ1415_3</v>
          </cell>
          <cell r="N13">
            <v>1</v>
          </cell>
          <cell r="O13" t="str">
            <v/>
          </cell>
          <cell r="Q13">
            <v>1</v>
          </cell>
          <cell r="R13">
            <v>2003</v>
          </cell>
          <cell r="U13" t="str">
            <v/>
          </cell>
        </row>
        <row r="14">
          <cell r="E14" t="str">
            <v>4.3</v>
          </cell>
          <cell r="F14">
            <v>3</v>
          </cell>
          <cell r="H14" t="str">
            <v>Капитонов Арсений</v>
          </cell>
          <cell r="I14" t="str">
            <v>2004</v>
          </cell>
          <cell r="J14" t="str">
            <v>1ю</v>
          </cell>
          <cell r="K14" t="str">
            <v>м</v>
          </cell>
          <cell r="L14" t="str">
            <v>ЮН/ДЕВ1415_3</v>
          </cell>
          <cell r="N14">
            <v>1</v>
          </cell>
          <cell r="O14" t="str">
            <v/>
          </cell>
          <cell r="Q14">
            <v>1</v>
          </cell>
          <cell r="R14">
            <v>2004</v>
          </cell>
          <cell r="U14" t="str">
            <v/>
          </cell>
        </row>
        <row r="15">
          <cell r="E15" t="str">
            <v>8.1</v>
          </cell>
          <cell r="F15">
            <v>1</v>
          </cell>
          <cell r="H15" t="str">
            <v>Приходько Никита</v>
          </cell>
          <cell r="I15" t="str">
            <v>2003</v>
          </cell>
          <cell r="J15" t="str">
            <v>III</v>
          </cell>
          <cell r="K15" t="str">
            <v>м</v>
          </cell>
          <cell r="L15" t="str">
            <v>ЮН/ДЕВ1415_3</v>
          </cell>
          <cell r="O15" t="str">
            <v>м 3</v>
          </cell>
          <cell r="P15">
            <v>11</v>
          </cell>
          <cell r="Q15">
            <v>1</v>
          </cell>
          <cell r="R15">
            <v>2003</v>
          </cell>
          <cell r="U15" t="str">
            <v/>
          </cell>
        </row>
        <row r="16">
          <cell r="E16" t="str">
            <v>8.4</v>
          </cell>
          <cell r="F16">
            <v>4</v>
          </cell>
          <cell r="H16" t="str">
            <v>Ширяев Егор</v>
          </cell>
          <cell r="I16" t="str">
            <v>2003</v>
          </cell>
          <cell r="J16" t="str">
            <v>III</v>
          </cell>
          <cell r="K16" t="str">
            <v>м</v>
          </cell>
          <cell r="L16" t="str">
            <v>ЮН/ДЕВ1415_3</v>
          </cell>
          <cell r="N16">
            <v>1</v>
          </cell>
          <cell r="O16" t="str">
            <v>м 3</v>
          </cell>
          <cell r="P16">
            <v>11</v>
          </cell>
          <cell r="Q16">
            <v>1</v>
          </cell>
          <cell r="R16">
            <v>2003</v>
          </cell>
          <cell r="U16" t="str">
            <v/>
          </cell>
        </row>
        <row r="17">
          <cell r="E17" t="str">
            <v>8.2</v>
          </cell>
          <cell r="F17">
            <v>2</v>
          </cell>
          <cell r="H17" t="str">
            <v>Суслин Светозар</v>
          </cell>
          <cell r="I17" t="str">
            <v>2003</v>
          </cell>
          <cell r="J17" t="str">
            <v>III</v>
          </cell>
          <cell r="K17" t="str">
            <v>м</v>
          </cell>
          <cell r="L17" t="str">
            <v>ЮН/ДЕВ1415_3</v>
          </cell>
          <cell r="N17">
            <v>1</v>
          </cell>
          <cell r="O17" t="str">
            <v>м 5</v>
          </cell>
          <cell r="P17">
            <v>11</v>
          </cell>
          <cell r="Q17">
            <v>1</v>
          </cell>
          <cell r="R17">
            <v>2003</v>
          </cell>
          <cell r="U17" t="str">
            <v/>
          </cell>
        </row>
        <row r="18">
          <cell r="E18" t="str">
            <v>8.3</v>
          </cell>
          <cell r="F18">
            <v>3</v>
          </cell>
          <cell r="H18" t="str">
            <v>Лосев Андрей</v>
          </cell>
          <cell r="I18" t="str">
            <v>2003</v>
          </cell>
          <cell r="J18" t="str">
            <v>III</v>
          </cell>
          <cell r="K18" t="str">
            <v>м</v>
          </cell>
          <cell r="L18" t="str">
            <v>ЮН/ДЕВ1415_3</v>
          </cell>
          <cell r="N18">
            <v>1</v>
          </cell>
          <cell r="O18" t="str">
            <v>м 5</v>
          </cell>
          <cell r="P18">
            <v>11</v>
          </cell>
          <cell r="Q18">
            <v>1</v>
          </cell>
          <cell r="R18">
            <v>2003</v>
          </cell>
          <cell r="U18" t="str">
            <v/>
          </cell>
        </row>
        <row r="19">
          <cell r="E19" t="str">
            <v>8.5</v>
          </cell>
          <cell r="F19">
            <v>5</v>
          </cell>
          <cell r="H19" t="str">
            <v>Камаева Наталья</v>
          </cell>
          <cell r="I19" t="str">
            <v>2003</v>
          </cell>
          <cell r="J19" t="str">
            <v>II</v>
          </cell>
          <cell r="K19" t="str">
            <v>ж</v>
          </cell>
          <cell r="L19" t="str">
            <v>ЮН/ДЕВ1415_3</v>
          </cell>
          <cell r="N19">
            <v>1</v>
          </cell>
          <cell r="O19" t="str">
            <v>ж 6</v>
          </cell>
          <cell r="P19">
            <v>18</v>
          </cell>
          <cell r="Q19">
            <v>3</v>
          </cell>
          <cell r="R19">
            <v>2003</v>
          </cell>
          <cell r="U19" t="str">
            <v/>
          </cell>
        </row>
        <row r="20">
          <cell r="E20" t="str">
            <v>8.6</v>
          </cell>
          <cell r="F20">
            <v>6</v>
          </cell>
          <cell r="H20" t="str">
            <v>Пинкина Анастасия</v>
          </cell>
          <cell r="I20" t="str">
            <v>2003</v>
          </cell>
          <cell r="J20" t="str">
            <v>II</v>
          </cell>
          <cell r="K20" t="str">
            <v>ж</v>
          </cell>
          <cell r="L20" t="str">
            <v>ЮН/ДЕВ1415_3</v>
          </cell>
          <cell r="N20">
            <v>1</v>
          </cell>
          <cell r="O20" t="str">
            <v>ж 6</v>
          </cell>
          <cell r="P20">
            <v>18</v>
          </cell>
          <cell r="Q20">
            <v>3</v>
          </cell>
          <cell r="R20">
            <v>2003</v>
          </cell>
          <cell r="U20" t="str">
            <v/>
          </cell>
        </row>
        <row r="21">
          <cell r="E21" t="str">
            <v>8.8</v>
          </cell>
          <cell r="F21">
            <v>8</v>
          </cell>
          <cell r="H21" t="str">
            <v>Китайка Надежда</v>
          </cell>
          <cell r="I21" t="str">
            <v>2002</v>
          </cell>
          <cell r="J21" t="str">
            <v>II</v>
          </cell>
          <cell r="K21" t="str">
            <v>ж</v>
          </cell>
          <cell r="L21" t="str">
            <v>ЮН/ДЕВ1415_3</v>
          </cell>
          <cell r="N21">
            <v>1</v>
          </cell>
          <cell r="O21" t="str">
            <v>ж 7</v>
          </cell>
          <cell r="P21">
            <v>18</v>
          </cell>
          <cell r="Q21">
            <v>3</v>
          </cell>
          <cell r="R21">
            <v>2002</v>
          </cell>
          <cell r="U21" t="str">
            <v/>
          </cell>
        </row>
        <row r="22">
          <cell r="E22" t="str">
            <v>8.9</v>
          </cell>
          <cell r="F22">
            <v>9</v>
          </cell>
          <cell r="H22" t="str">
            <v>Попова Валерия</v>
          </cell>
          <cell r="I22" t="str">
            <v>2002</v>
          </cell>
          <cell r="J22" t="str">
            <v>II</v>
          </cell>
          <cell r="K22" t="str">
            <v>ж</v>
          </cell>
          <cell r="L22" t="str">
            <v>ЮН/ДЕВ1415_3</v>
          </cell>
          <cell r="N22">
            <v>1</v>
          </cell>
          <cell r="O22" t="str">
            <v>ж 7</v>
          </cell>
          <cell r="P22">
            <v>18</v>
          </cell>
          <cell r="Q22">
            <v>3</v>
          </cell>
          <cell r="R22">
            <v>2002</v>
          </cell>
          <cell r="U22" t="str">
            <v/>
          </cell>
        </row>
        <row r="23">
          <cell r="E23" t="str">
            <v>8.7</v>
          </cell>
          <cell r="F23">
            <v>7</v>
          </cell>
          <cell r="H23" t="str">
            <v>Максимова Кристина</v>
          </cell>
          <cell r="I23" t="str">
            <v>2003</v>
          </cell>
          <cell r="J23" t="str">
            <v>III</v>
          </cell>
          <cell r="K23" t="str">
            <v>ж</v>
          </cell>
          <cell r="L23" t="str">
            <v>ЮН/ДЕВ1415_3</v>
          </cell>
          <cell r="N23">
            <v>1</v>
          </cell>
          <cell r="O23" t="str">
            <v>ж</v>
          </cell>
          <cell r="Q23">
            <v>1</v>
          </cell>
          <cell r="R23">
            <v>2003</v>
          </cell>
          <cell r="U23" t="str">
            <v/>
          </cell>
        </row>
        <row r="24">
          <cell r="E24" t="str">
            <v>11.1</v>
          </cell>
          <cell r="F24">
            <v>1</v>
          </cell>
          <cell r="H24" t="str">
            <v>Плетинская Елена</v>
          </cell>
          <cell r="I24" t="str">
            <v>2003</v>
          </cell>
          <cell r="J24" t="str">
            <v>II</v>
          </cell>
          <cell r="K24" t="str">
            <v>ж</v>
          </cell>
          <cell r="L24" t="str">
            <v>ЮН/ДЕВ1415_3</v>
          </cell>
          <cell r="N24">
            <v>1</v>
          </cell>
          <cell r="O24" t="str">
            <v>ж 1</v>
          </cell>
          <cell r="P24">
            <v>1</v>
          </cell>
          <cell r="Q24">
            <v>3</v>
          </cell>
          <cell r="R24">
            <v>2003</v>
          </cell>
          <cell r="U24" t="str">
            <v/>
          </cell>
        </row>
        <row r="25">
          <cell r="E25" t="str">
            <v>11.2</v>
          </cell>
          <cell r="F25">
            <v>2</v>
          </cell>
          <cell r="H25" t="str">
            <v>Малькова Екатерина</v>
          </cell>
          <cell r="I25" t="str">
            <v>2003</v>
          </cell>
          <cell r="J25" t="str">
            <v>II</v>
          </cell>
          <cell r="K25" t="str">
            <v>ж</v>
          </cell>
          <cell r="L25" t="str">
            <v>ЮН/ДЕВ1415_3</v>
          </cell>
          <cell r="N25">
            <v>1</v>
          </cell>
          <cell r="O25" t="str">
            <v>ж 1</v>
          </cell>
          <cell r="P25">
            <v>1</v>
          </cell>
          <cell r="Q25">
            <v>3</v>
          </cell>
          <cell r="R25">
            <v>2003</v>
          </cell>
          <cell r="U25" t="str">
            <v/>
          </cell>
        </row>
        <row r="26">
          <cell r="E26" t="str">
            <v>11.3</v>
          </cell>
          <cell r="F26">
            <v>3</v>
          </cell>
          <cell r="H26" t="str">
            <v>Грау Весна</v>
          </cell>
          <cell r="I26" t="str">
            <v>2004</v>
          </cell>
          <cell r="J26" t="str">
            <v>II</v>
          </cell>
          <cell r="K26" t="str">
            <v>ж</v>
          </cell>
          <cell r="L26" t="str">
            <v>ЮН/ДЕВ1415_3</v>
          </cell>
          <cell r="N26">
            <v>1</v>
          </cell>
          <cell r="O26" t="str">
            <v>ж 2</v>
          </cell>
          <cell r="P26">
            <v>1</v>
          </cell>
          <cell r="Q26">
            <v>3</v>
          </cell>
          <cell r="R26">
            <v>2004</v>
          </cell>
          <cell r="U26" t="str">
            <v/>
          </cell>
        </row>
        <row r="27">
          <cell r="E27" t="str">
            <v>11.4</v>
          </cell>
          <cell r="F27">
            <v>4</v>
          </cell>
          <cell r="H27" t="str">
            <v>Ядула Анина</v>
          </cell>
          <cell r="I27" t="str">
            <v>2004</v>
          </cell>
          <cell r="J27" t="str">
            <v>II</v>
          </cell>
          <cell r="K27" t="str">
            <v>ж</v>
          </cell>
          <cell r="L27" t="str">
            <v>ЮН/ДЕВ1415_3</v>
          </cell>
          <cell r="N27">
            <v>1</v>
          </cell>
          <cell r="O27" t="str">
            <v>ж 2</v>
          </cell>
          <cell r="P27">
            <v>1</v>
          </cell>
          <cell r="Q27">
            <v>3</v>
          </cell>
          <cell r="R27">
            <v>2004</v>
          </cell>
          <cell r="U27" t="str">
            <v/>
          </cell>
        </row>
        <row r="28">
          <cell r="E28" t="str">
            <v>11.5</v>
          </cell>
          <cell r="F28">
            <v>5</v>
          </cell>
          <cell r="H28" t="str">
            <v>Плешков Андрей</v>
          </cell>
          <cell r="I28" t="str">
            <v>2003</v>
          </cell>
          <cell r="J28" t="str">
            <v>II</v>
          </cell>
          <cell r="K28" t="str">
            <v>м</v>
          </cell>
          <cell r="L28" t="str">
            <v>ЮН/ДЕВ1415_3</v>
          </cell>
          <cell r="N28">
            <v>1</v>
          </cell>
          <cell r="O28" t="str">
            <v>м 3</v>
          </cell>
          <cell r="P28">
            <v>2</v>
          </cell>
          <cell r="Q28">
            <v>3</v>
          </cell>
          <cell r="R28">
            <v>2003</v>
          </cell>
          <cell r="U28" t="str">
            <v/>
          </cell>
        </row>
        <row r="29">
          <cell r="E29" t="str">
            <v>11.6</v>
          </cell>
          <cell r="F29">
            <v>6</v>
          </cell>
          <cell r="H29" t="str">
            <v>Епифанов Алексей</v>
          </cell>
          <cell r="I29" t="str">
            <v>2002</v>
          </cell>
          <cell r="J29" t="str">
            <v>II</v>
          </cell>
          <cell r="K29" t="str">
            <v>м</v>
          </cell>
          <cell r="L29" t="str">
            <v>ЮН/ДЕВ1415_3</v>
          </cell>
          <cell r="N29">
            <v>1</v>
          </cell>
          <cell r="O29" t="str">
            <v>м 3</v>
          </cell>
          <cell r="P29">
            <v>2</v>
          </cell>
          <cell r="Q29">
            <v>3</v>
          </cell>
          <cell r="R29">
            <v>2002</v>
          </cell>
          <cell r="U29" t="str">
            <v/>
          </cell>
        </row>
        <row r="30">
          <cell r="E30" t="str">
            <v>11.7</v>
          </cell>
          <cell r="F30">
            <v>7</v>
          </cell>
          <cell r="H30" t="str">
            <v>Сатонин Андрей</v>
          </cell>
          <cell r="I30" t="str">
            <v>2002</v>
          </cell>
          <cell r="J30" t="str">
            <v>II</v>
          </cell>
          <cell r="K30" t="str">
            <v>м</v>
          </cell>
          <cell r="L30" t="str">
            <v>ЮН/ДЕВ1415_3</v>
          </cell>
          <cell r="N30">
            <v>1</v>
          </cell>
          <cell r="O30" t="str">
            <v>м 4</v>
          </cell>
          <cell r="P30">
            <v>2</v>
          </cell>
          <cell r="Q30">
            <v>3</v>
          </cell>
          <cell r="R30">
            <v>2002</v>
          </cell>
          <cell r="U30" t="str">
            <v/>
          </cell>
        </row>
        <row r="31">
          <cell r="E31" t="str">
            <v>11.8</v>
          </cell>
          <cell r="F31">
            <v>8</v>
          </cell>
          <cell r="H31" t="str">
            <v>Жильдиков Евгений</v>
          </cell>
          <cell r="I31" t="str">
            <v>1999</v>
          </cell>
          <cell r="J31" t="str">
            <v>II</v>
          </cell>
          <cell r="K31" t="str">
            <v>м</v>
          </cell>
          <cell r="L31" t="str">
            <v>ЮН/ДЕВ1618_3</v>
          </cell>
          <cell r="N31">
            <v>1</v>
          </cell>
          <cell r="O31" t="str">
            <v>м 4</v>
          </cell>
          <cell r="P31">
            <v>2</v>
          </cell>
          <cell r="Q31">
            <v>3</v>
          </cell>
          <cell r="R31">
            <v>1999</v>
          </cell>
          <cell r="U31" t="str">
            <v/>
          </cell>
        </row>
        <row r="32">
          <cell r="E32" t="str">
            <v>11.9</v>
          </cell>
          <cell r="F32">
            <v>9</v>
          </cell>
          <cell r="H32" t="str">
            <v>Белокрылов Сергей</v>
          </cell>
          <cell r="I32" t="str">
            <v>2001</v>
          </cell>
          <cell r="J32" t="str">
            <v>II</v>
          </cell>
          <cell r="K32" t="str">
            <v>м</v>
          </cell>
          <cell r="L32" t="str">
            <v>ЮН/ДЕВ1618_3</v>
          </cell>
          <cell r="N32">
            <v>1</v>
          </cell>
          <cell r="O32" t="str">
            <v>м 5</v>
          </cell>
          <cell r="P32">
            <v>3</v>
          </cell>
          <cell r="Q32">
            <v>3</v>
          </cell>
          <cell r="R32">
            <v>2001</v>
          </cell>
          <cell r="U32" t="str">
            <v/>
          </cell>
        </row>
        <row r="33">
          <cell r="E33" t="str">
            <v>11.10</v>
          </cell>
          <cell r="F33">
            <v>10</v>
          </cell>
          <cell r="H33" t="str">
            <v>Цыран Илья</v>
          </cell>
          <cell r="I33" t="str">
            <v>2001</v>
          </cell>
          <cell r="J33" t="str">
            <v>III</v>
          </cell>
          <cell r="K33" t="str">
            <v>м</v>
          </cell>
          <cell r="L33" t="str">
            <v>ЮН/ДЕВ1618_3</v>
          </cell>
          <cell r="N33">
            <v>1</v>
          </cell>
          <cell r="O33" t="str">
            <v>м 5</v>
          </cell>
          <cell r="P33">
            <v>3</v>
          </cell>
          <cell r="Q33">
            <v>1</v>
          </cell>
          <cell r="R33">
            <v>2001</v>
          </cell>
          <cell r="U33" t="str">
            <v/>
          </cell>
        </row>
        <row r="34">
          <cell r="E34" t="str">
            <v>11.11</v>
          </cell>
          <cell r="F34">
            <v>11</v>
          </cell>
          <cell r="H34" t="str">
            <v>Молдованов Павел</v>
          </cell>
          <cell r="I34" t="str">
            <v>2002</v>
          </cell>
          <cell r="J34" t="str">
            <v>III</v>
          </cell>
          <cell r="K34" t="str">
            <v>м</v>
          </cell>
          <cell r="L34" t="str">
            <v>ЮН/ДЕВ1415_3</v>
          </cell>
          <cell r="N34">
            <v>1</v>
          </cell>
          <cell r="O34" t="str">
            <v>м 6</v>
          </cell>
          <cell r="P34">
            <v>3</v>
          </cell>
          <cell r="Q34">
            <v>1</v>
          </cell>
          <cell r="R34">
            <v>2002</v>
          </cell>
          <cell r="U34" t="str">
            <v/>
          </cell>
        </row>
        <row r="35">
          <cell r="E35" t="str">
            <v>11.12</v>
          </cell>
          <cell r="F35">
            <v>12</v>
          </cell>
          <cell r="H35" t="str">
            <v>Свешников Дмитрий</v>
          </cell>
          <cell r="I35" t="str">
            <v>2000</v>
          </cell>
          <cell r="J35" t="str">
            <v>II</v>
          </cell>
          <cell r="K35" t="str">
            <v>м</v>
          </cell>
          <cell r="L35" t="str">
            <v>ЮН/ДЕВ1618_3</v>
          </cell>
          <cell r="N35">
            <v>1</v>
          </cell>
          <cell r="O35" t="str">
            <v>м 6</v>
          </cell>
          <cell r="P35">
            <v>3</v>
          </cell>
          <cell r="Q35">
            <v>3</v>
          </cell>
          <cell r="R35">
            <v>2000</v>
          </cell>
          <cell r="U35" t="str">
            <v/>
          </cell>
        </row>
        <row r="36">
          <cell r="E36" t="str">
            <v>1.1</v>
          </cell>
          <cell r="F36">
            <v>1</v>
          </cell>
          <cell r="H36" t="str">
            <v>Кучерявый Илья</v>
          </cell>
          <cell r="I36" t="str">
            <v>1999</v>
          </cell>
          <cell r="J36" t="str">
            <v>КМС</v>
          </cell>
          <cell r="K36" t="str">
            <v>м</v>
          </cell>
          <cell r="L36" t="str">
            <v>ЮН/ДЕВ1618_3</v>
          </cell>
          <cell r="N36">
            <v>1</v>
          </cell>
          <cell r="O36" t="str">
            <v>м 1</v>
          </cell>
          <cell r="P36">
            <v>4</v>
          </cell>
          <cell r="Q36">
            <v>30</v>
          </cell>
          <cell r="R36">
            <v>1999</v>
          </cell>
          <cell r="U36" t="str">
            <v/>
          </cell>
        </row>
        <row r="37">
          <cell r="E37" t="str">
            <v>1.2</v>
          </cell>
          <cell r="F37">
            <v>2</v>
          </cell>
          <cell r="H37" t="str">
            <v>Лысиков Алексей</v>
          </cell>
          <cell r="I37" t="str">
            <v>1999</v>
          </cell>
          <cell r="J37" t="str">
            <v>КМС</v>
          </cell>
          <cell r="K37" t="str">
            <v>м</v>
          </cell>
          <cell r="L37" t="str">
            <v>ЮН/ДЕВ1618_3</v>
          </cell>
          <cell r="N37">
            <v>1</v>
          </cell>
          <cell r="O37" t="str">
            <v>м 1</v>
          </cell>
          <cell r="P37">
            <v>4</v>
          </cell>
          <cell r="Q37">
            <v>30</v>
          </cell>
          <cell r="R37">
            <v>1999</v>
          </cell>
          <cell r="U37" t="str">
            <v/>
          </cell>
        </row>
        <row r="38">
          <cell r="E38" t="str">
            <v>1.3</v>
          </cell>
          <cell r="F38">
            <v>3</v>
          </cell>
          <cell r="H38" t="str">
            <v>Хахерин Иван</v>
          </cell>
          <cell r="I38" t="str">
            <v>2000</v>
          </cell>
          <cell r="J38" t="str">
            <v>КМС</v>
          </cell>
          <cell r="K38" t="str">
            <v>м</v>
          </cell>
          <cell r="L38" t="str">
            <v>ЮН/ДЕВ1618_3</v>
          </cell>
          <cell r="N38">
            <v>1</v>
          </cell>
          <cell r="O38" t="str">
            <v>м 3</v>
          </cell>
          <cell r="P38">
            <v>4</v>
          </cell>
          <cell r="Q38">
            <v>30</v>
          </cell>
          <cell r="R38">
            <v>2000</v>
          </cell>
          <cell r="U38" t="str">
            <v/>
          </cell>
        </row>
        <row r="39">
          <cell r="E39" t="str">
            <v>1.4</v>
          </cell>
          <cell r="F39">
            <v>4</v>
          </cell>
          <cell r="H39" t="str">
            <v>Тумайкин Веволод</v>
          </cell>
          <cell r="I39" t="str">
            <v>2003</v>
          </cell>
          <cell r="J39" t="str">
            <v>II</v>
          </cell>
          <cell r="K39" t="str">
            <v>м</v>
          </cell>
          <cell r="L39" t="str">
            <v>ЮН/ДЕВ1618_3</v>
          </cell>
          <cell r="N39">
            <v>1</v>
          </cell>
          <cell r="O39" t="str">
            <v>м 3</v>
          </cell>
          <cell r="P39">
            <v>4</v>
          </cell>
          <cell r="Q39">
            <v>3</v>
          </cell>
          <cell r="R39">
            <v>2003</v>
          </cell>
          <cell r="U39" t="str">
            <v/>
          </cell>
        </row>
        <row r="40">
          <cell r="E40" t="str">
            <v>1.5</v>
          </cell>
          <cell r="F40">
            <v>5</v>
          </cell>
          <cell r="H40" t="str">
            <v>Григорьев Даниил</v>
          </cell>
          <cell r="I40" t="str">
            <v>2003</v>
          </cell>
          <cell r="J40" t="str">
            <v>II</v>
          </cell>
          <cell r="K40" t="str">
            <v>м</v>
          </cell>
          <cell r="L40" t="str">
            <v>ЮН/ДЕВ1415_3</v>
          </cell>
          <cell r="N40">
            <v>1</v>
          </cell>
          <cell r="O40" t="str">
            <v>м 2</v>
          </cell>
          <cell r="P40">
            <v>5</v>
          </cell>
          <cell r="Q40">
            <v>3</v>
          </cell>
          <cell r="R40">
            <v>2003</v>
          </cell>
          <cell r="U40" t="str">
            <v/>
          </cell>
        </row>
        <row r="41">
          <cell r="E41" t="str">
            <v>1.6</v>
          </cell>
          <cell r="F41">
            <v>6</v>
          </cell>
          <cell r="H41" t="str">
            <v>Титов Александр</v>
          </cell>
          <cell r="I41" t="str">
            <v>2004</v>
          </cell>
          <cell r="J41" t="str">
            <v>II</v>
          </cell>
          <cell r="K41" t="str">
            <v>м</v>
          </cell>
          <cell r="L41" t="str">
            <v>ЮН/ДЕВ1415_3</v>
          </cell>
          <cell r="N41">
            <v>1</v>
          </cell>
          <cell r="O41" t="str">
            <v>м 2</v>
          </cell>
          <cell r="P41">
            <v>5</v>
          </cell>
          <cell r="Q41">
            <v>3</v>
          </cell>
          <cell r="R41">
            <v>2004</v>
          </cell>
          <cell r="U41" t="str">
            <v/>
          </cell>
        </row>
        <row r="42">
          <cell r="E42" t="str">
            <v>1.7</v>
          </cell>
          <cell r="F42">
            <v>7</v>
          </cell>
          <cell r="H42" t="str">
            <v>Варламов Евгений</v>
          </cell>
          <cell r="I42" t="str">
            <v>2003</v>
          </cell>
          <cell r="J42" t="str">
            <v>II</v>
          </cell>
          <cell r="K42" t="str">
            <v>м</v>
          </cell>
          <cell r="L42" t="str">
            <v>ЮН/ДЕВ1415_3</v>
          </cell>
          <cell r="N42">
            <v>1</v>
          </cell>
          <cell r="O42" t="str">
            <v>м 4</v>
          </cell>
          <cell r="P42">
            <v>5</v>
          </cell>
          <cell r="Q42">
            <v>3</v>
          </cell>
          <cell r="R42">
            <v>2003</v>
          </cell>
          <cell r="U42" t="str">
            <v/>
          </cell>
        </row>
        <row r="43">
          <cell r="E43" t="str">
            <v>1.8</v>
          </cell>
          <cell r="F43">
            <v>8</v>
          </cell>
          <cell r="H43" t="str">
            <v>Клименко Степан</v>
          </cell>
          <cell r="I43" t="str">
            <v>2003</v>
          </cell>
          <cell r="J43" t="str">
            <v>II</v>
          </cell>
          <cell r="K43" t="str">
            <v>м</v>
          </cell>
          <cell r="L43" t="str">
            <v>ЮН/ДЕВ1415_3</v>
          </cell>
          <cell r="N43">
            <v>1</v>
          </cell>
          <cell r="O43" t="str">
            <v>м 4</v>
          </cell>
          <cell r="P43">
            <v>5</v>
          </cell>
          <cell r="Q43">
            <v>3</v>
          </cell>
          <cell r="R43">
            <v>2003</v>
          </cell>
          <cell r="U43" t="str">
            <v/>
          </cell>
        </row>
        <row r="44">
          <cell r="E44" t="str">
            <v>1.9</v>
          </cell>
          <cell r="F44">
            <v>9</v>
          </cell>
          <cell r="H44" t="str">
            <v>Зверкова Валерия</v>
          </cell>
          <cell r="I44" t="str">
            <v>2000</v>
          </cell>
          <cell r="J44" t="str">
            <v>КМС</v>
          </cell>
          <cell r="K44" t="str">
            <v>ж</v>
          </cell>
          <cell r="L44" t="str">
            <v>ЮН/ДЕВ1618_3</v>
          </cell>
          <cell r="N44">
            <v>1</v>
          </cell>
          <cell r="O44" t="str">
            <v>ж 1</v>
          </cell>
          <cell r="P44">
            <v>6</v>
          </cell>
          <cell r="Q44">
            <v>30</v>
          </cell>
          <cell r="R44">
            <v>2000</v>
          </cell>
          <cell r="U44" t="str">
            <v/>
          </cell>
        </row>
        <row r="45">
          <cell r="E45" t="str">
            <v>1.10</v>
          </cell>
          <cell r="F45">
            <v>10</v>
          </cell>
          <cell r="H45" t="str">
            <v>Онищенко Виктория</v>
          </cell>
          <cell r="I45" t="str">
            <v>2002</v>
          </cell>
          <cell r="J45" t="str">
            <v>II</v>
          </cell>
          <cell r="K45" t="str">
            <v>ж</v>
          </cell>
          <cell r="L45" t="str">
            <v>ЮН/ДЕВ1618_3</v>
          </cell>
          <cell r="N45">
            <v>1</v>
          </cell>
          <cell r="O45" t="str">
            <v>ж 1</v>
          </cell>
          <cell r="P45">
            <v>6</v>
          </cell>
          <cell r="Q45">
            <v>3</v>
          </cell>
          <cell r="R45">
            <v>2002</v>
          </cell>
          <cell r="U45" t="str">
            <v/>
          </cell>
        </row>
        <row r="46">
          <cell r="E46" t="str">
            <v>1.11</v>
          </cell>
          <cell r="F46">
            <v>11</v>
          </cell>
          <cell r="H46" t="str">
            <v>Супрунова Мария</v>
          </cell>
          <cell r="I46" t="str">
            <v>2000</v>
          </cell>
          <cell r="J46" t="str">
            <v>II</v>
          </cell>
          <cell r="K46" t="str">
            <v>ж</v>
          </cell>
          <cell r="L46" t="str">
            <v>ЮН/ДЕВ1618_3</v>
          </cell>
          <cell r="N46">
            <v>1</v>
          </cell>
          <cell r="O46" t="str">
            <v>ж 2</v>
          </cell>
          <cell r="P46">
            <v>6</v>
          </cell>
          <cell r="Q46">
            <v>3</v>
          </cell>
          <cell r="R46">
            <v>2000</v>
          </cell>
          <cell r="U46" t="str">
            <v/>
          </cell>
        </row>
        <row r="47">
          <cell r="E47" t="str">
            <v>1.12</v>
          </cell>
          <cell r="F47">
            <v>12</v>
          </cell>
          <cell r="H47" t="str">
            <v>Гусева Виктория</v>
          </cell>
          <cell r="I47" t="str">
            <v>1999</v>
          </cell>
          <cell r="J47" t="str">
            <v>II</v>
          </cell>
          <cell r="K47" t="str">
            <v>ж</v>
          </cell>
          <cell r="L47" t="str">
            <v>ЮН/ДЕВ1618_3</v>
          </cell>
          <cell r="N47">
            <v>1</v>
          </cell>
          <cell r="O47" t="str">
            <v>ж 2</v>
          </cell>
          <cell r="P47">
            <v>6</v>
          </cell>
          <cell r="Q47">
            <v>3</v>
          </cell>
          <cell r="R47">
            <v>1999</v>
          </cell>
          <cell r="U47" t="str">
            <v/>
          </cell>
        </row>
        <row r="48">
          <cell r="E48" t="str">
            <v>3.11</v>
          </cell>
          <cell r="F48">
            <v>11</v>
          </cell>
          <cell r="H48" t="str">
            <v>Федюнина Виолета</v>
          </cell>
          <cell r="I48" t="str">
            <v>2003</v>
          </cell>
          <cell r="J48" t="str">
            <v>III</v>
          </cell>
          <cell r="K48" t="str">
            <v>ж</v>
          </cell>
          <cell r="L48" t="str">
            <v>ЮН/ДЕВ1415_3</v>
          </cell>
          <cell r="N48">
            <v>1</v>
          </cell>
          <cell r="O48" t="str">
            <v/>
          </cell>
          <cell r="P48">
            <v>25</v>
          </cell>
          <cell r="Q48">
            <v>1</v>
          </cell>
          <cell r="R48">
            <v>2003</v>
          </cell>
          <cell r="U48" t="str">
            <v/>
          </cell>
        </row>
        <row r="49">
          <cell r="E49" t="str">
            <v>3.12</v>
          </cell>
          <cell r="F49">
            <v>12</v>
          </cell>
          <cell r="H49" t="str">
            <v>Озюма Юрий</v>
          </cell>
          <cell r="I49" t="str">
            <v>2002</v>
          </cell>
          <cell r="J49" t="str">
            <v>III</v>
          </cell>
          <cell r="K49" t="str">
            <v>ж</v>
          </cell>
          <cell r="L49" t="str">
            <v>ЮН/ДЕВ1415_3</v>
          </cell>
          <cell r="N49">
            <v>1</v>
          </cell>
          <cell r="O49" t="str">
            <v/>
          </cell>
          <cell r="P49">
            <v>25</v>
          </cell>
          <cell r="Q49">
            <v>1</v>
          </cell>
          <cell r="R49">
            <v>2002</v>
          </cell>
          <cell r="U49" t="str">
            <v/>
          </cell>
        </row>
        <row r="50">
          <cell r="E50" t="str">
            <v>3.3</v>
          </cell>
          <cell r="F50">
            <v>3</v>
          </cell>
          <cell r="H50" t="str">
            <v>Громова Надежда</v>
          </cell>
          <cell r="I50" t="str">
            <v>2003</v>
          </cell>
          <cell r="J50" t="str">
            <v>III</v>
          </cell>
          <cell r="K50" t="str">
            <v>ж</v>
          </cell>
          <cell r="L50" t="str">
            <v>ЮН/ДЕВ1415_3</v>
          </cell>
          <cell r="N50">
            <v>1</v>
          </cell>
          <cell r="O50" t="str">
            <v>ж 1</v>
          </cell>
          <cell r="P50">
            <v>25</v>
          </cell>
          <cell r="Q50">
            <v>1</v>
          </cell>
          <cell r="R50">
            <v>2003</v>
          </cell>
          <cell r="U50" t="str">
            <v/>
          </cell>
        </row>
        <row r="51">
          <cell r="E51" t="str">
            <v>3.4</v>
          </cell>
          <cell r="F51">
            <v>4</v>
          </cell>
          <cell r="H51" t="str">
            <v>Бельды Анна</v>
          </cell>
          <cell r="I51" t="str">
            <v>2002</v>
          </cell>
          <cell r="J51" t="str">
            <v>III</v>
          </cell>
          <cell r="K51" t="str">
            <v>ж</v>
          </cell>
          <cell r="L51" t="str">
            <v>ЮН/ДЕВ1415_3</v>
          </cell>
          <cell r="N51">
            <v>1</v>
          </cell>
          <cell r="O51" t="str">
            <v>ж 1</v>
          </cell>
          <cell r="P51">
            <v>25</v>
          </cell>
          <cell r="Q51">
            <v>1</v>
          </cell>
          <cell r="R51">
            <v>2002</v>
          </cell>
          <cell r="U51" t="str">
            <v/>
          </cell>
        </row>
        <row r="52">
          <cell r="E52" t="str">
            <v>3.1</v>
          </cell>
          <cell r="F52">
            <v>1</v>
          </cell>
          <cell r="H52" t="str">
            <v>Громов Борис</v>
          </cell>
          <cell r="I52" t="str">
            <v>2002</v>
          </cell>
          <cell r="J52" t="str">
            <v>III</v>
          </cell>
          <cell r="K52" t="str">
            <v>м</v>
          </cell>
          <cell r="L52" t="str">
            <v>ЮН/ДЕВ1415_3</v>
          </cell>
          <cell r="N52">
            <v>1</v>
          </cell>
          <cell r="O52" t="str">
            <v>м 1</v>
          </cell>
          <cell r="P52">
            <v>26</v>
          </cell>
          <cell r="Q52">
            <v>1</v>
          </cell>
          <cell r="R52">
            <v>2002</v>
          </cell>
          <cell r="U52" t="str">
            <v/>
          </cell>
        </row>
        <row r="53">
          <cell r="E53" t="str">
            <v>3.2</v>
          </cell>
          <cell r="F53">
            <v>2</v>
          </cell>
          <cell r="H53" t="str">
            <v>Бисянко Станислав</v>
          </cell>
          <cell r="I53" t="str">
            <v>2003</v>
          </cell>
          <cell r="J53" t="str">
            <v>III</v>
          </cell>
          <cell r="K53" t="str">
            <v>м</v>
          </cell>
          <cell r="L53" t="str">
            <v>ЮН/ДЕВ1415_3</v>
          </cell>
          <cell r="N53">
            <v>1</v>
          </cell>
          <cell r="O53" t="str">
            <v>м 1</v>
          </cell>
          <cell r="P53">
            <v>26</v>
          </cell>
          <cell r="Q53">
            <v>1</v>
          </cell>
          <cell r="R53">
            <v>2003</v>
          </cell>
          <cell r="U53" t="str">
            <v/>
          </cell>
        </row>
        <row r="54">
          <cell r="E54" t="str">
            <v>3.5</v>
          </cell>
          <cell r="F54">
            <v>5</v>
          </cell>
          <cell r="H54" t="str">
            <v>Адоньев Виталий</v>
          </cell>
          <cell r="I54" t="str">
            <v>2003</v>
          </cell>
          <cell r="J54" t="str">
            <v>III</v>
          </cell>
          <cell r="K54" t="str">
            <v>м</v>
          </cell>
          <cell r="L54" t="str">
            <v>ЮН/ДЕВ1415_3</v>
          </cell>
          <cell r="N54">
            <v>1</v>
          </cell>
          <cell r="O54" t="str">
            <v>м 2</v>
          </cell>
          <cell r="P54">
            <v>26</v>
          </cell>
          <cell r="Q54">
            <v>1</v>
          </cell>
          <cell r="R54">
            <v>2003</v>
          </cell>
          <cell r="U54" t="str">
            <v/>
          </cell>
        </row>
        <row r="55">
          <cell r="E55" t="str">
            <v>3.6</v>
          </cell>
          <cell r="F55">
            <v>6</v>
          </cell>
          <cell r="H55" t="str">
            <v>Зенков Руслан</v>
          </cell>
          <cell r="I55" t="str">
            <v>2003</v>
          </cell>
          <cell r="J55" t="str">
            <v>III</v>
          </cell>
          <cell r="K55" t="str">
            <v>м</v>
          </cell>
          <cell r="L55" t="str">
            <v>ЮН/ДЕВ1415_3</v>
          </cell>
          <cell r="N55">
            <v>1</v>
          </cell>
          <cell r="O55" t="str">
            <v>м 2</v>
          </cell>
          <cell r="P55">
            <v>26</v>
          </cell>
          <cell r="Q55">
            <v>1</v>
          </cell>
          <cell r="R55">
            <v>2003</v>
          </cell>
          <cell r="U55" t="str">
            <v/>
          </cell>
        </row>
        <row r="56">
          <cell r="E56" t="str">
            <v>3.7</v>
          </cell>
          <cell r="F56">
            <v>7</v>
          </cell>
          <cell r="H56" t="str">
            <v>Володичев Виталий</v>
          </cell>
          <cell r="I56" t="str">
            <v>2003</v>
          </cell>
          <cell r="J56" t="str">
            <v>III</v>
          </cell>
          <cell r="K56" t="str">
            <v>м</v>
          </cell>
          <cell r="L56" t="str">
            <v>ЮН/ДЕВ1415_3</v>
          </cell>
          <cell r="N56">
            <v>1</v>
          </cell>
          <cell r="O56" t="str">
            <v>м 3</v>
          </cell>
          <cell r="P56">
            <v>27</v>
          </cell>
          <cell r="Q56">
            <v>1</v>
          </cell>
          <cell r="R56">
            <v>2003</v>
          </cell>
          <cell r="U56" t="str">
            <v/>
          </cell>
        </row>
        <row r="57">
          <cell r="E57" t="str">
            <v>3.8</v>
          </cell>
          <cell r="F57">
            <v>8</v>
          </cell>
          <cell r="H57" t="str">
            <v>Левин Дмитрий</v>
          </cell>
          <cell r="I57" t="str">
            <v>2001</v>
          </cell>
          <cell r="J57" t="str">
            <v>III</v>
          </cell>
          <cell r="K57" t="str">
            <v>м</v>
          </cell>
          <cell r="L57" t="str">
            <v>ЮН/ДЕВ1618_3</v>
          </cell>
          <cell r="N57">
            <v>1</v>
          </cell>
          <cell r="O57" t="str">
            <v>м 3</v>
          </cell>
          <cell r="P57">
            <v>27</v>
          </cell>
          <cell r="Q57">
            <v>1</v>
          </cell>
          <cell r="R57">
            <v>2001</v>
          </cell>
          <cell r="U57" t="str">
            <v/>
          </cell>
        </row>
        <row r="58">
          <cell r="E58" t="str">
            <v>3.9</v>
          </cell>
          <cell r="F58">
            <v>9</v>
          </cell>
          <cell r="H58" t="str">
            <v>Ачигечев Максим</v>
          </cell>
          <cell r="I58" t="str">
            <v>2002</v>
          </cell>
          <cell r="J58" t="str">
            <v>III</v>
          </cell>
          <cell r="K58" t="str">
            <v>м</v>
          </cell>
          <cell r="L58" t="str">
            <v>ЮН/ДЕВ1415_3</v>
          </cell>
          <cell r="N58">
            <v>1</v>
          </cell>
          <cell r="O58" t="str">
            <v>м 4</v>
          </cell>
          <cell r="P58">
            <v>27</v>
          </cell>
          <cell r="Q58">
            <v>1</v>
          </cell>
          <cell r="R58">
            <v>2002</v>
          </cell>
          <cell r="U58" t="str">
            <v/>
          </cell>
        </row>
        <row r="59">
          <cell r="E59" t="str">
            <v>3.10</v>
          </cell>
          <cell r="F59">
            <v>10</v>
          </cell>
          <cell r="H59" t="str">
            <v>Роковав Данил</v>
          </cell>
          <cell r="I59" t="str">
            <v>2003</v>
          </cell>
          <cell r="J59" t="str">
            <v>III</v>
          </cell>
          <cell r="K59" t="str">
            <v>м</v>
          </cell>
          <cell r="L59" t="str">
            <v>ЮН/ДЕВ1415_3</v>
          </cell>
          <cell r="N59">
            <v>1</v>
          </cell>
          <cell r="O59" t="str">
            <v>м 4</v>
          </cell>
          <cell r="P59">
            <v>27</v>
          </cell>
          <cell r="Q59">
            <v>1</v>
          </cell>
          <cell r="R59">
            <v>2003</v>
          </cell>
          <cell r="U59" t="str">
            <v/>
          </cell>
        </row>
        <row r="60">
          <cell r="E60" t="str">
            <v>5.5</v>
          </cell>
          <cell r="F60">
            <v>5</v>
          </cell>
          <cell r="H60" t="str">
            <v>*Медведкин Владимир</v>
          </cell>
          <cell r="I60" t="str">
            <v>2000</v>
          </cell>
          <cell r="J60" t="str">
            <v>II</v>
          </cell>
          <cell r="K60" t="str">
            <v>м</v>
          </cell>
          <cell r="L60" t="str">
            <v>ЮН/ДЕВ1618_3</v>
          </cell>
          <cell r="N60">
            <v>1</v>
          </cell>
          <cell r="O60" t="str">
            <v>м 5</v>
          </cell>
          <cell r="P60">
            <v>7</v>
          </cell>
          <cell r="Q60">
            <v>3</v>
          </cell>
          <cell r="R60">
            <v>2000</v>
          </cell>
          <cell r="U60" t="str">
            <v/>
          </cell>
        </row>
        <row r="61">
          <cell r="E61" t="str">
            <v>5.6</v>
          </cell>
          <cell r="F61">
            <v>6</v>
          </cell>
          <cell r="H61" t="str">
            <v>*Филиппов Сергей</v>
          </cell>
          <cell r="I61" t="str">
            <v>2001</v>
          </cell>
          <cell r="J61" t="str">
            <v>II</v>
          </cell>
          <cell r="K61" t="str">
            <v>м</v>
          </cell>
          <cell r="L61" t="str">
            <v>ЮН/ДЕВ1618_3</v>
          </cell>
          <cell r="N61">
            <v>1</v>
          </cell>
          <cell r="O61" t="str">
            <v>м 5</v>
          </cell>
          <cell r="P61">
            <v>7</v>
          </cell>
          <cell r="Q61">
            <v>3</v>
          </cell>
          <cell r="R61">
            <v>2001</v>
          </cell>
          <cell r="U61" t="str">
            <v/>
          </cell>
        </row>
        <row r="62">
          <cell r="E62" t="str">
            <v>5.7</v>
          </cell>
          <cell r="F62">
            <v>7</v>
          </cell>
          <cell r="H62" t="str">
            <v>*Рубанцов Степан</v>
          </cell>
          <cell r="I62" t="str">
            <v>2000</v>
          </cell>
          <cell r="J62" t="str">
            <v>II</v>
          </cell>
          <cell r="K62" t="str">
            <v>м</v>
          </cell>
          <cell r="L62" t="str">
            <v>ЮН/ДЕВ1618_3</v>
          </cell>
          <cell r="N62">
            <v>1</v>
          </cell>
          <cell r="O62" t="str">
            <v>м 6</v>
          </cell>
          <cell r="P62">
            <v>7</v>
          </cell>
          <cell r="Q62">
            <v>3</v>
          </cell>
          <cell r="R62">
            <v>2000</v>
          </cell>
          <cell r="U62" t="str">
            <v/>
          </cell>
        </row>
        <row r="63">
          <cell r="E63" t="str">
            <v>5.8</v>
          </cell>
          <cell r="F63">
            <v>8</v>
          </cell>
          <cell r="H63" t="str">
            <v>*Таратенко Александр</v>
          </cell>
          <cell r="I63" t="str">
            <v>2000</v>
          </cell>
          <cell r="J63" t="str">
            <v>III</v>
          </cell>
          <cell r="K63" t="str">
            <v>м</v>
          </cell>
          <cell r="L63" t="str">
            <v>ЮН/ДЕВ1618_3</v>
          </cell>
          <cell r="N63">
            <v>1</v>
          </cell>
          <cell r="O63" t="str">
            <v>м 6</v>
          </cell>
          <cell r="P63">
            <v>7</v>
          </cell>
          <cell r="Q63">
            <v>1</v>
          </cell>
          <cell r="R63">
            <v>2000</v>
          </cell>
          <cell r="U63" t="str">
            <v/>
          </cell>
        </row>
        <row r="64">
          <cell r="E64" t="str">
            <v>5.9</v>
          </cell>
          <cell r="F64">
            <v>9</v>
          </cell>
          <cell r="H64" t="str">
            <v>*Эрдман Роман</v>
          </cell>
          <cell r="I64" t="str">
            <v>2002</v>
          </cell>
          <cell r="J64" t="str">
            <v>III</v>
          </cell>
          <cell r="K64" t="str">
            <v>м</v>
          </cell>
          <cell r="L64" t="str">
            <v>ЮН/ДЕВ1415_3</v>
          </cell>
          <cell r="N64">
            <v>1</v>
          </cell>
          <cell r="O64" t="str">
            <v>м 7</v>
          </cell>
          <cell r="P64">
            <v>8</v>
          </cell>
          <cell r="Q64">
            <v>1</v>
          </cell>
          <cell r="R64">
            <v>2002</v>
          </cell>
          <cell r="U64" t="str">
            <v/>
          </cell>
        </row>
        <row r="65">
          <cell r="E65" t="str">
            <v>5.10</v>
          </cell>
          <cell r="F65">
            <v>10</v>
          </cell>
          <cell r="H65" t="str">
            <v>*Бобриков Марк</v>
          </cell>
          <cell r="I65" t="str">
            <v>2003</v>
          </cell>
          <cell r="J65" t="str">
            <v>III</v>
          </cell>
          <cell r="K65" t="str">
            <v>м</v>
          </cell>
          <cell r="L65" t="str">
            <v>ЮН/ДЕВ1415_3</v>
          </cell>
          <cell r="N65">
            <v>1</v>
          </cell>
          <cell r="O65" t="str">
            <v>м 7</v>
          </cell>
          <cell r="P65">
            <v>8</v>
          </cell>
          <cell r="Q65">
            <v>1</v>
          </cell>
          <cell r="R65">
            <v>2003</v>
          </cell>
          <cell r="U65" t="str">
            <v/>
          </cell>
        </row>
        <row r="66">
          <cell r="E66" t="str">
            <v>5.11</v>
          </cell>
          <cell r="F66">
            <v>11</v>
          </cell>
          <cell r="H66" t="str">
            <v>*Ким Егор</v>
          </cell>
          <cell r="I66" t="str">
            <v>2004</v>
          </cell>
          <cell r="J66" t="str">
            <v>III</v>
          </cell>
          <cell r="K66" t="str">
            <v>м</v>
          </cell>
          <cell r="L66" t="str">
            <v>ЮН/ДЕВ1415_3</v>
          </cell>
          <cell r="N66">
            <v>1</v>
          </cell>
          <cell r="O66" t="str">
            <v>м 8</v>
          </cell>
          <cell r="P66">
            <v>8</v>
          </cell>
          <cell r="Q66">
            <v>1</v>
          </cell>
          <cell r="R66">
            <v>2004</v>
          </cell>
          <cell r="U66" t="str">
            <v/>
          </cell>
        </row>
        <row r="67">
          <cell r="E67" t="str">
            <v>5.12</v>
          </cell>
          <cell r="F67">
            <v>12</v>
          </cell>
          <cell r="H67" t="str">
            <v>*Мироненко Данил</v>
          </cell>
          <cell r="I67" t="str">
            <v>2003</v>
          </cell>
          <cell r="J67" t="str">
            <v>III</v>
          </cell>
          <cell r="K67" t="str">
            <v>м</v>
          </cell>
          <cell r="L67" t="str">
            <v>ЮН/ДЕВ1415_3</v>
          </cell>
          <cell r="N67">
            <v>1</v>
          </cell>
          <cell r="O67" t="str">
            <v>м 8</v>
          </cell>
          <cell r="P67">
            <v>8</v>
          </cell>
          <cell r="Q67">
            <v>1</v>
          </cell>
          <cell r="R67">
            <v>2003</v>
          </cell>
          <cell r="U67" t="str">
            <v/>
          </cell>
        </row>
        <row r="68">
          <cell r="E68" t="str">
            <v>5.1</v>
          </cell>
          <cell r="F68">
            <v>1</v>
          </cell>
          <cell r="H68" t="str">
            <v xml:space="preserve">Кобель Елизавета </v>
          </cell>
          <cell r="I68" t="str">
            <v>2003</v>
          </cell>
          <cell r="J68" t="str">
            <v>II</v>
          </cell>
          <cell r="K68" t="str">
            <v>ж</v>
          </cell>
          <cell r="L68" t="str">
            <v>ЮН/ДЕВ1415_3</v>
          </cell>
          <cell r="N68">
            <v>1</v>
          </cell>
          <cell r="O68" t="str">
            <v>ж 1</v>
          </cell>
          <cell r="P68">
            <v>21</v>
          </cell>
          <cell r="Q68">
            <v>3</v>
          </cell>
          <cell r="R68">
            <v>2003</v>
          </cell>
          <cell r="U68" t="str">
            <v/>
          </cell>
        </row>
        <row r="69">
          <cell r="E69" t="str">
            <v>5.2</v>
          </cell>
          <cell r="F69">
            <v>2</v>
          </cell>
          <cell r="H69" t="str">
            <v>Свиридова Галина</v>
          </cell>
          <cell r="I69" t="str">
            <v>2004</v>
          </cell>
          <cell r="J69" t="str">
            <v>III</v>
          </cell>
          <cell r="K69" t="str">
            <v>ж</v>
          </cell>
          <cell r="L69" t="str">
            <v>ЮН/ДЕВ1415_3</v>
          </cell>
          <cell r="N69">
            <v>1</v>
          </cell>
          <cell r="O69" t="str">
            <v>ж 1</v>
          </cell>
          <cell r="P69">
            <v>21</v>
          </cell>
          <cell r="Q69">
            <v>1</v>
          </cell>
          <cell r="R69">
            <v>2004</v>
          </cell>
          <cell r="U69" t="str">
            <v/>
          </cell>
        </row>
        <row r="70">
          <cell r="E70" t="str">
            <v>5.3</v>
          </cell>
          <cell r="F70">
            <v>3</v>
          </cell>
          <cell r="H70" t="str">
            <v>*Баталова София</v>
          </cell>
          <cell r="I70" t="str">
            <v>2000</v>
          </cell>
          <cell r="J70" t="str">
            <v>III</v>
          </cell>
          <cell r="K70" t="str">
            <v>ж</v>
          </cell>
          <cell r="L70" t="str">
            <v>ЮН/ДЕВ1618_3</v>
          </cell>
          <cell r="N70">
            <v>1</v>
          </cell>
          <cell r="O70" t="str">
            <v>ж 4</v>
          </cell>
          <cell r="Q70">
            <v>1</v>
          </cell>
          <cell r="R70">
            <v>2000</v>
          </cell>
          <cell r="U70" t="str">
            <v/>
          </cell>
        </row>
        <row r="71">
          <cell r="E71" t="str">
            <v>5.4</v>
          </cell>
          <cell r="F71">
            <v>4</v>
          </cell>
          <cell r="H71" t="str">
            <v>*Медведкина Анжелика</v>
          </cell>
          <cell r="I71" t="str">
            <v>2001</v>
          </cell>
          <cell r="J71" t="str">
            <v>II</v>
          </cell>
          <cell r="K71" t="str">
            <v>ж</v>
          </cell>
          <cell r="L71" t="str">
            <v>ЮН/ДЕВ1618_3</v>
          </cell>
          <cell r="N71">
            <v>1</v>
          </cell>
          <cell r="O71" t="str">
            <v>ж 4</v>
          </cell>
          <cell r="Q71">
            <v>3</v>
          </cell>
          <cell r="R71">
            <v>2001</v>
          </cell>
          <cell r="U71" t="str">
            <v/>
          </cell>
        </row>
        <row r="72">
          <cell r="E72" t="str">
            <v>2.2</v>
          </cell>
          <cell r="F72">
            <v>2</v>
          </cell>
          <cell r="H72" t="str">
            <v>Баева Альбина</v>
          </cell>
          <cell r="I72" t="str">
            <v>2001</v>
          </cell>
          <cell r="J72" t="str">
            <v>III</v>
          </cell>
          <cell r="K72" t="str">
            <v>ж</v>
          </cell>
          <cell r="L72" t="str">
            <v>ЮН/ДЕВ1618_3</v>
          </cell>
          <cell r="N72">
            <v>1</v>
          </cell>
          <cell r="O72" t="str">
            <v>ж</v>
          </cell>
          <cell r="Q72">
            <v>1</v>
          </cell>
          <cell r="R72">
            <v>2001</v>
          </cell>
          <cell r="U72" t="str">
            <v/>
          </cell>
        </row>
        <row r="73">
          <cell r="E73" t="str">
            <v>2.1</v>
          </cell>
          <cell r="F73">
            <v>1</v>
          </cell>
          <cell r="H73" t="str">
            <v>Приходько Никита</v>
          </cell>
          <cell r="I73" t="str">
            <v>2003</v>
          </cell>
          <cell r="J73" t="str">
            <v>III</v>
          </cell>
          <cell r="K73" t="str">
            <v>м</v>
          </cell>
          <cell r="L73" t="str">
            <v>ЮН/ДЕВ1415_3</v>
          </cell>
          <cell r="N73">
            <v>1</v>
          </cell>
          <cell r="O73" t="str">
            <v>м</v>
          </cell>
          <cell r="Q73">
            <v>1</v>
          </cell>
          <cell r="R73">
            <v>2003</v>
          </cell>
          <cell r="U73" t="str">
            <v/>
          </cell>
        </row>
        <row r="74">
          <cell r="E74" t="str">
            <v>7.1</v>
          </cell>
          <cell r="F74">
            <v>1</v>
          </cell>
          <cell r="H74" t="str">
            <v>Мельников Савелий</v>
          </cell>
          <cell r="I74" t="str">
            <v>2002</v>
          </cell>
          <cell r="J74" t="str">
            <v>КМС</v>
          </cell>
          <cell r="K74" t="str">
            <v>м</v>
          </cell>
          <cell r="L74" t="str">
            <v>ЮН/ДЕВ1415_3</v>
          </cell>
          <cell r="N74">
            <v>1</v>
          </cell>
          <cell r="O74" t="str">
            <v>м 1</v>
          </cell>
          <cell r="P74">
            <v>19</v>
          </cell>
          <cell r="Q74">
            <v>30</v>
          </cell>
          <cell r="R74">
            <v>2002</v>
          </cell>
          <cell r="U74" t="str">
            <v/>
          </cell>
        </row>
        <row r="75">
          <cell r="E75" t="str">
            <v>7.2</v>
          </cell>
          <cell r="F75">
            <v>2</v>
          </cell>
          <cell r="H75" t="str">
            <v>Федотов Александр</v>
          </cell>
          <cell r="I75" t="str">
            <v>2003</v>
          </cell>
          <cell r="J75" t="str">
            <v>1ю</v>
          </cell>
          <cell r="K75" t="str">
            <v>м</v>
          </cell>
          <cell r="L75" t="str">
            <v>ЮН/ДЕВ1415_3</v>
          </cell>
          <cell r="N75">
            <v>1</v>
          </cell>
          <cell r="O75" t="str">
            <v>м 1</v>
          </cell>
          <cell r="P75">
            <v>19</v>
          </cell>
          <cell r="Q75">
            <v>1</v>
          </cell>
          <cell r="R75">
            <v>2003</v>
          </cell>
          <cell r="U75" t="str">
            <v/>
          </cell>
        </row>
        <row r="76">
          <cell r="E76" t="str">
            <v>7.3</v>
          </cell>
          <cell r="F76">
            <v>3</v>
          </cell>
          <cell r="H76" t="str">
            <v>Лучевников Никита</v>
          </cell>
          <cell r="I76" t="str">
            <v>2002</v>
          </cell>
          <cell r="J76" t="str">
            <v>1ю</v>
          </cell>
          <cell r="K76" t="str">
            <v>м</v>
          </cell>
          <cell r="L76" t="str">
            <v>ЮН/ДЕВ1415_3</v>
          </cell>
          <cell r="N76">
            <v>1</v>
          </cell>
          <cell r="O76" t="str">
            <v>м 2</v>
          </cell>
          <cell r="P76">
            <v>19</v>
          </cell>
          <cell r="Q76">
            <v>1</v>
          </cell>
          <cell r="R76">
            <v>2002</v>
          </cell>
          <cell r="U76" t="str">
            <v/>
          </cell>
        </row>
        <row r="77">
          <cell r="E77" t="str">
            <v>7.4</v>
          </cell>
          <cell r="F77">
            <v>4</v>
          </cell>
          <cell r="H77" t="str">
            <v>Мирошниченко Егор</v>
          </cell>
          <cell r="I77" t="str">
            <v>2002</v>
          </cell>
          <cell r="J77" t="str">
            <v>1ю</v>
          </cell>
          <cell r="K77" t="str">
            <v>м</v>
          </cell>
          <cell r="L77" t="str">
            <v>ЮН/ДЕВ1415_3</v>
          </cell>
          <cell r="N77">
            <v>1</v>
          </cell>
          <cell r="O77" t="str">
            <v>м 2</v>
          </cell>
          <cell r="P77">
            <v>19</v>
          </cell>
          <cell r="Q77">
            <v>1</v>
          </cell>
          <cell r="R77">
            <v>2002</v>
          </cell>
          <cell r="U77" t="str">
            <v/>
          </cell>
        </row>
        <row r="78">
          <cell r="E78" t="str">
            <v>10.1</v>
          </cell>
          <cell r="F78">
            <v>1</v>
          </cell>
          <cell r="H78" t="str">
            <v>Батурина Мария</v>
          </cell>
          <cell r="I78" t="str">
            <v>2001</v>
          </cell>
          <cell r="J78" t="str">
            <v>II</v>
          </cell>
          <cell r="K78" t="str">
            <v>ж</v>
          </cell>
          <cell r="L78" t="str">
            <v>ЮН/ДЕВ1618_3</v>
          </cell>
          <cell r="N78">
            <v>1</v>
          </cell>
          <cell r="O78" t="str">
            <v>ж 1</v>
          </cell>
          <cell r="P78">
            <v>14</v>
          </cell>
          <cell r="Q78">
            <v>3</v>
          </cell>
          <cell r="R78">
            <v>2001</v>
          </cell>
          <cell r="U78" t="str">
            <v/>
          </cell>
        </row>
        <row r="79">
          <cell r="E79" t="str">
            <v>10.2</v>
          </cell>
          <cell r="F79">
            <v>2</v>
          </cell>
          <cell r="H79" t="str">
            <v>Долгушина Анна</v>
          </cell>
          <cell r="I79" t="str">
            <v>2001</v>
          </cell>
          <cell r="J79" t="str">
            <v>II</v>
          </cell>
          <cell r="K79" t="str">
            <v>ж</v>
          </cell>
          <cell r="L79" t="str">
            <v>ЮН/ДЕВ1618_3</v>
          </cell>
          <cell r="N79">
            <v>1</v>
          </cell>
          <cell r="O79" t="str">
            <v>ж 1</v>
          </cell>
          <cell r="P79">
            <v>14</v>
          </cell>
          <cell r="Q79">
            <v>3</v>
          </cell>
          <cell r="R79">
            <v>2001</v>
          </cell>
          <cell r="U79" t="str">
            <v/>
          </cell>
        </row>
        <row r="80">
          <cell r="E80" t="str">
            <v>10.5</v>
          </cell>
          <cell r="F80">
            <v>5</v>
          </cell>
          <cell r="H80" t="str">
            <v>Курыс Агата</v>
          </cell>
          <cell r="I80" t="str">
            <v>2002</v>
          </cell>
          <cell r="J80" t="str">
            <v>II</v>
          </cell>
          <cell r="K80" t="str">
            <v>ж</v>
          </cell>
          <cell r="L80" t="str">
            <v>ЮН/ДЕВ1415_3</v>
          </cell>
          <cell r="N80">
            <v>1</v>
          </cell>
          <cell r="O80" t="str">
            <v>ж 2</v>
          </cell>
          <cell r="P80">
            <v>14</v>
          </cell>
          <cell r="Q80">
            <v>3</v>
          </cell>
          <cell r="R80">
            <v>2002</v>
          </cell>
          <cell r="U80" t="str">
            <v/>
          </cell>
        </row>
        <row r="81">
          <cell r="E81" t="str">
            <v>10.6</v>
          </cell>
          <cell r="F81">
            <v>6</v>
          </cell>
          <cell r="H81" t="str">
            <v>Грушанина Елизавета</v>
          </cell>
          <cell r="I81" t="str">
            <v>2003</v>
          </cell>
          <cell r="J81" t="str">
            <v>III</v>
          </cell>
          <cell r="K81" t="str">
            <v>ж</v>
          </cell>
          <cell r="L81" t="str">
            <v>ЮН/ДЕВ1415_3</v>
          </cell>
          <cell r="N81">
            <v>1</v>
          </cell>
          <cell r="O81" t="str">
            <v>ж 2</v>
          </cell>
          <cell r="P81">
            <v>14</v>
          </cell>
          <cell r="Q81">
            <v>1</v>
          </cell>
          <cell r="R81">
            <v>2003</v>
          </cell>
          <cell r="U81" t="str">
            <v/>
          </cell>
        </row>
        <row r="82">
          <cell r="E82" t="str">
            <v>10.3</v>
          </cell>
          <cell r="F82">
            <v>3</v>
          </cell>
          <cell r="H82" t="str">
            <v>Ожогин Дмитрий</v>
          </cell>
          <cell r="I82" t="str">
            <v>2000</v>
          </cell>
          <cell r="J82" t="str">
            <v>II</v>
          </cell>
          <cell r="K82" t="str">
            <v>м</v>
          </cell>
          <cell r="L82" t="str">
            <v>ЮН/ДЕВ1618_3</v>
          </cell>
          <cell r="N82">
            <v>1</v>
          </cell>
          <cell r="O82" t="str">
            <v>м 1</v>
          </cell>
          <cell r="P82">
            <v>15</v>
          </cell>
          <cell r="Q82">
            <v>3</v>
          </cell>
          <cell r="R82">
            <v>2000</v>
          </cell>
          <cell r="U82" t="str">
            <v/>
          </cell>
        </row>
        <row r="83">
          <cell r="E83" t="str">
            <v>10.4</v>
          </cell>
          <cell r="F83">
            <v>4</v>
          </cell>
          <cell r="H83" t="str">
            <v>Деринский Владислав</v>
          </cell>
          <cell r="I83" t="str">
            <v>2000</v>
          </cell>
          <cell r="J83" t="str">
            <v>II</v>
          </cell>
          <cell r="K83" t="str">
            <v>м</v>
          </cell>
          <cell r="L83" t="str">
            <v>ЮН/ДЕВ1618_3</v>
          </cell>
          <cell r="N83">
            <v>1</v>
          </cell>
          <cell r="O83" t="str">
            <v>м 1</v>
          </cell>
          <cell r="P83">
            <v>15</v>
          </cell>
          <cell r="Q83">
            <v>3</v>
          </cell>
          <cell r="R83">
            <v>2000</v>
          </cell>
          <cell r="U83" t="str">
            <v/>
          </cell>
        </row>
        <row r="84">
          <cell r="E84" t="str">
            <v>10.7</v>
          </cell>
          <cell r="F84">
            <v>7</v>
          </cell>
          <cell r="H84" t="str">
            <v>Кудьяров Глеб</v>
          </cell>
          <cell r="I84" t="str">
            <v>2000</v>
          </cell>
          <cell r="J84" t="str">
            <v>II</v>
          </cell>
          <cell r="K84" t="str">
            <v>м</v>
          </cell>
          <cell r="L84" t="str">
            <v>ЮН/ДЕВ1618_3</v>
          </cell>
          <cell r="N84">
            <v>1</v>
          </cell>
          <cell r="O84" t="str">
            <v>м 2</v>
          </cell>
          <cell r="P84">
            <v>15</v>
          </cell>
          <cell r="Q84">
            <v>3</v>
          </cell>
          <cell r="R84">
            <v>2000</v>
          </cell>
          <cell r="U84" t="str">
            <v/>
          </cell>
        </row>
        <row r="85">
          <cell r="E85" t="str">
            <v>10.8</v>
          </cell>
          <cell r="F85">
            <v>8</v>
          </cell>
          <cell r="H85" t="str">
            <v>Слободчиков Александр</v>
          </cell>
          <cell r="I85" t="str">
            <v>2003</v>
          </cell>
          <cell r="J85" t="str">
            <v>III</v>
          </cell>
          <cell r="K85" t="str">
            <v>м</v>
          </cell>
          <cell r="L85" t="str">
            <v>ЮН/ДЕВ1415_3</v>
          </cell>
          <cell r="N85">
            <v>1</v>
          </cell>
          <cell r="O85" t="str">
            <v>м 2</v>
          </cell>
          <cell r="P85">
            <v>15</v>
          </cell>
          <cell r="Q85">
            <v>1</v>
          </cell>
          <cell r="R85">
            <v>2003</v>
          </cell>
          <cell r="U85" t="str">
            <v/>
          </cell>
        </row>
        <row r="86">
          <cell r="E86" t="str">
            <v>10.9</v>
          </cell>
          <cell r="F86">
            <v>9</v>
          </cell>
          <cell r="H86" t="str">
            <v>Бронников Владимир</v>
          </cell>
          <cell r="I86" t="str">
            <v>2001</v>
          </cell>
          <cell r="J86" t="str">
            <v>II</v>
          </cell>
          <cell r="K86" t="str">
            <v>м</v>
          </cell>
          <cell r="L86" t="str">
            <v>ЮН/ДЕВ1618_3</v>
          </cell>
          <cell r="N86">
            <v>1</v>
          </cell>
          <cell r="O86" t="str">
            <v>м 3</v>
          </cell>
          <cell r="P86">
            <v>16</v>
          </cell>
          <cell r="Q86">
            <v>3</v>
          </cell>
          <cell r="R86">
            <v>2001</v>
          </cell>
          <cell r="U86" t="str">
            <v/>
          </cell>
        </row>
        <row r="87">
          <cell r="E87" t="str">
            <v>10.10</v>
          </cell>
          <cell r="F87">
            <v>10</v>
          </cell>
          <cell r="H87" t="str">
            <v>Панин Игнат</v>
          </cell>
          <cell r="I87" t="str">
            <v>2001</v>
          </cell>
          <cell r="J87" t="str">
            <v>II</v>
          </cell>
          <cell r="K87" t="str">
            <v>м</v>
          </cell>
          <cell r="L87" t="str">
            <v>ЮН/ДЕВ1618_3</v>
          </cell>
          <cell r="N87">
            <v>1</v>
          </cell>
          <cell r="O87" t="str">
            <v>м 3</v>
          </cell>
          <cell r="P87">
            <v>16</v>
          </cell>
          <cell r="Q87">
            <v>3</v>
          </cell>
          <cell r="R87">
            <v>2001</v>
          </cell>
          <cell r="U87" t="str">
            <v/>
          </cell>
        </row>
        <row r="88">
          <cell r="E88" t="str">
            <v>10.11</v>
          </cell>
          <cell r="F88">
            <v>11</v>
          </cell>
          <cell r="H88" t="str">
            <v>Гаденов Андрей</v>
          </cell>
          <cell r="I88" t="str">
            <v>2003</v>
          </cell>
          <cell r="J88" t="str">
            <v>II</v>
          </cell>
          <cell r="K88" t="str">
            <v>м</v>
          </cell>
          <cell r="L88" t="str">
            <v>ЮН/ДЕВ1415_3</v>
          </cell>
          <cell r="N88">
            <v>1</v>
          </cell>
          <cell r="O88" t="str">
            <v>м 7</v>
          </cell>
          <cell r="P88">
            <v>16</v>
          </cell>
          <cell r="Q88">
            <v>3</v>
          </cell>
          <cell r="R88">
            <v>2003</v>
          </cell>
          <cell r="U88" t="str">
            <v/>
          </cell>
        </row>
        <row r="89">
          <cell r="E89" t="str">
            <v>10.12</v>
          </cell>
          <cell r="F89">
            <v>12</v>
          </cell>
          <cell r="H89" t="str">
            <v>Войтов Роман</v>
          </cell>
          <cell r="I89" t="str">
            <v>2003</v>
          </cell>
          <cell r="J89" t="str">
            <v>II</v>
          </cell>
          <cell r="K89" t="str">
            <v>м</v>
          </cell>
          <cell r="L89" t="str">
            <v>ЮН/ДЕВ1415_3</v>
          </cell>
          <cell r="N89">
            <v>1</v>
          </cell>
          <cell r="O89" t="str">
            <v>м 7</v>
          </cell>
          <cell r="P89">
            <v>16</v>
          </cell>
          <cell r="Q89">
            <v>3</v>
          </cell>
          <cell r="R89">
            <v>2003</v>
          </cell>
          <cell r="U89" t="str">
            <v/>
          </cell>
        </row>
        <row r="90">
          <cell r="E90" t="str">
            <v>9.1</v>
          </cell>
          <cell r="F90">
            <v>1</v>
          </cell>
          <cell r="H90" t="str">
            <v>Карагодин Максим</v>
          </cell>
          <cell r="I90" t="str">
            <v>2003</v>
          </cell>
          <cell r="J90" t="str">
            <v>II</v>
          </cell>
          <cell r="K90" t="str">
            <v>м</v>
          </cell>
          <cell r="L90" t="str">
            <v>ЮН/ДЕВ1415_3</v>
          </cell>
          <cell r="N90">
            <v>1</v>
          </cell>
          <cell r="O90" t="str">
            <v>м 1</v>
          </cell>
          <cell r="P90">
            <v>12</v>
          </cell>
          <cell r="Q90">
            <v>3</v>
          </cell>
          <cell r="R90">
            <v>2003</v>
          </cell>
          <cell r="U90" t="str">
            <v/>
          </cell>
        </row>
        <row r="91">
          <cell r="E91" t="str">
            <v>9.3</v>
          </cell>
          <cell r="F91">
            <v>3</v>
          </cell>
          <cell r="H91" t="str">
            <v>Скоробогатов Дмитрий</v>
          </cell>
          <cell r="I91" t="str">
            <v>2003</v>
          </cell>
          <cell r="J91" t="str">
            <v>III</v>
          </cell>
          <cell r="K91" t="str">
            <v>м</v>
          </cell>
          <cell r="L91" t="str">
            <v>ЮН/ДЕВ1415_3</v>
          </cell>
          <cell r="N91">
            <v>1</v>
          </cell>
          <cell r="O91" t="str">
            <v>м 1</v>
          </cell>
          <cell r="P91">
            <v>12</v>
          </cell>
          <cell r="Q91">
            <v>1</v>
          </cell>
          <cell r="R91">
            <v>2003</v>
          </cell>
          <cell r="U91" t="str">
            <v/>
          </cell>
        </row>
        <row r="92">
          <cell r="E92" t="str">
            <v>9.2</v>
          </cell>
          <cell r="F92">
            <v>2</v>
          </cell>
          <cell r="H92" t="str">
            <v>Копылов Станислав</v>
          </cell>
          <cell r="I92" t="str">
            <v>2003</v>
          </cell>
          <cell r="J92" t="str">
            <v>III</v>
          </cell>
          <cell r="K92" t="str">
            <v>м</v>
          </cell>
          <cell r="L92" t="str">
            <v>ЮН/ДЕВ1415_3</v>
          </cell>
          <cell r="N92">
            <v>1</v>
          </cell>
          <cell r="O92" t="str">
            <v>м 2</v>
          </cell>
          <cell r="P92">
            <v>12</v>
          </cell>
          <cell r="Q92">
            <v>1</v>
          </cell>
          <cell r="R92">
            <v>2003</v>
          </cell>
          <cell r="U92" t="str">
            <v/>
          </cell>
        </row>
        <row r="93">
          <cell r="E93" t="str">
            <v>9.4</v>
          </cell>
          <cell r="F93">
            <v>4</v>
          </cell>
          <cell r="H93" t="str">
            <v>Ляхов Ярослав</v>
          </cell>
          <cell r="I93" t="str">
            <v>2003</v>
          </cell>
          <cell r="J93" t="str">
            <v>III</v>
          </cell>
          <cell r="K93" t="str">
            <v>м</v>
          </cell>
          <cell r="L93" t="str">
            <v>ЮН/ДЕВ1415_3</v>
          </cell>
          <cell r="N93">
            <v>1</v>
          </cell>
          <cell r="O93" t="str">
            <v>м 2</v>
          </cell>
          <cell r="P93">
            <v>12</v>
          </cell>
          <cell r="Q93">
            <v>1</v>
          </cell>
          <cell r="R93">
            <v>2003</v>
          </cell>
          <cell r="U93" t="str">
            <v/>
          </cell>
        </row>
        <row r="94">
          <cell r="E94" t="str">
            <v>9.5</v>
          </cell>
          <cell r="F94">
            <v>5</v>
          </cell>
          <cell r="H94" t="str">
            <v>Петренко Екатерина</v>
          </cell>
          <cell r="I94" t="str">
            <v>2001</v>
          </cell>
          <cell r="J94" t="str">
            <v>II</v>
          </cell>
          <cell r="K94" t="str">
            <v>ж</v>
          </cell>
          <cell r="L94" t="str">
            <v>ЮН/ДЕВ1618_3</v>
          </cell>
          <cell r="N94">
            <v>1</v>
          </cell>
          <cell r="O94" t="str">
            <v>ж 3</v>
          </cell>
          <cell r="P94">
            <v>13</v>
          </cell>
          <cell r="Q94">
            <v>3</v>
          </cell>
          <cell r="R94">
            <v>2001</v>
          </cell>
          <cell r="U94" t="str">
            <v/>
          </cell>
        </row>
        <row r="95">
          <cell r="E95" t="str">
            <v>9.6</v>
          </cell>
          <cell r="F95">
            <v>6</v>
          </cell>
          <cell r="H95" t="str">
            <v>Репка Валентина</v>
          </cell>
          <cell r="I95" t="str">
            <v>2000</v>
          </cell>
          <cell r="J95" t="str">
            <v>II</v>
          </cell>
          <cell r="K95" t="str">
            <v>ж</v>
          </cell>
          <cell r="L95" t="str">
            <v>ЮН/ДЕВ1618_3</v>
          </cell>
          <cell r="N95">
            <v>1</v>
          </cell>
          <cell r="O95" t="str">
            <v>ж 3</v>
          </cell>
          <cell r="P95">
            <v>13</v>
          </cell>
          <cell r="Q95">
            <v>3</v>
          </cell>
          <cell r="R95">
            <v>2000</v>
          </cell>
          <cell r="U95" t="str">
            <v/>
          </cell>
        </row>
        <row r="96">
          <cell r="E96" t="str">
            <v>9.7</v>
          </cell>
          <cell r="F96">
            <v>7</v>
          </cell>
          <cell r="H96" t="str">
            <v>Тиунова Анна</v>
          </cell>
          <cell r="I96" t="str">
            <v>2002</v>
          </cell>
          <cell r="J96" t="str">
            <v>II</v>
          </cell>
          <cell r="K96" t="str">
            <v>ж</v>
          </cell>
          <cell r="L96" t="str">
            <v>ЮН/ДЕВ1415_3</v>
          </cell>
          <cell r="N96">
            <v>1</v>
          </cell>
          <cell r="O96" t="str">
            <v>ж 4</v>
          </cell>
          <cell r="P96">
            <v>13</v>
          </cell>
          <cell r="Q96">
            <v>3</v>
          </cell>
          <cell r="R96">
            <v>2002</v>
          </cell>
          <cell r="U96" t="str">
            <v/>
          </cell>
        </row>
        <row r="97">
          <cell r="E97" t="str">
            <v>9.8</v>
          </cell>
          <cell r="F97">
            <v>8</v>
          </cell>
          <cell r="H97" t="str">
            <v>Карасёва Анастасия</v>
          </cell>
          <cell r="I97" t="str">
            <v>2003</v>
          </cell>
          <cell r="J97" t="str">
            <v>II</v>
          </cell>
          <cell r="K97" t="str">
            <v>ж</v>
          </cell>
          <cell r="L97" t="str">
            <v>ЮН/ДЕВ1415_3</v>
          </cell>
          <cell r="N97">
            <v>1</v>
          </cell>
          <cell r="O97" t="str">
            <v>ж 4</v>
          </cell>
          <cell r="P97">
            <v>13</v>
          </cell>
          <cell r="Q97">
            <v>3</v>
          </cell>
          <cell r="R97">
            <v>2003</v>
          </cell>
          <cell r="U97" t="str">
            <v/>
          </cell>
        </row>
        <row r="98">
          <cell r="E98" t="str">
            <v>9.9</v>
          </cell>
          <cell r="F98">
            <v>9</v>
          </cell>
          <cell r="H98" t="str">
            <v>Стрежнев Максим</v>
          </cell>
          <cell r="I98" t="str">
            <v>1999</v>
          </cell>
          <cell r="J98" t="str">
            <v>КМС</v>
          </cell>
          <cell r="K98" t="str">
            <v>м</v>
          </cell>
          <cell r="L98" t="str">
            <v>ЮН/ДЕВ1618_3</v>
          </cell>
          <cell r="N98">
            <v>1</v>
          </cell>
          <cell r="O98" t="str">
            <v>м 5</v>
          </cell>
          <cell r="P98">
            <v>17</v>
          </cell>
          <cell r="Q98">
            <v>30</v>
          </cell>
          <cell r="R98">
            <v>1999</v>
          </cell>
          <cell r="U98" t="str">
            <v/>
          </cell>
        </row>
        <row r="99">
          <cell r="E99" t="str">
            <v>9.10</v>
          </cell>
          <cell r="F99">
            <v>10</v>
          </cell>
          <cell r="H99" t="str">
            <v>Прядохин Александр</v>
          </cell>
          <cell r="I99" t="str">
            <v>2003</v>
          </cell>
          <cell r="J99" t="str">
            <v>II</v>
          </cell>
          <cell r="K99" t="str">
            <v>м</v>
          </cell>
          <cell r="L99" t="str">
            <v>ЮН/ДЕВ1415_3</v>
          </cell>
          <cell r="N99">
            <v>1</v>
          </cell>
          <cell r="O99" t="str">
            <v>м 5</v>
          </cell>
          <cell r="P99">
            <v>17</v>
          </cell>
          <cell r="Q99">
            <v>3</v>
          </cell>
          <cell r="R99">
            <v>2003</v>
          </cell>
          <cell r="U99" t="str">
            <v/>
          </cell>
        </row>
        <row r="100">
          <cell r="E100" t="str">
            <v>9.11</v>
          </cell>
          <cell r="F100">
            <v>11</v>
          </cell>
          <cell r="H100" t="str">
            <v>Свирин Алексанр</v>
          </cell>
          <cell r="I100" t="str">
            <v>2003</v>
          </cell>
          <cell r="J100" t="str">
            <v>III</v>
          </cell>
          <cell r="K100" t="str">
            <v>м</v>
          </cell>
          <cell r="L100" t="str">
            <v>ЮН/ДЕВ1415_3</v>
          </cell>
          <cell r="N100">
            <v>1</v>
          </cell>
          <cell r="O100" t="str">
            <v>м 6</v>
          </cell>
          <cell r="P100">
            <v>17</v>
          </cell>
          <cell r="Q100">
            <v>1</v>
          </cell>
          <cell r="R100">
            <v>2003</v>
          </cell>
          <cell r="U100" t="str">
            <v/>
          </cell>
        </row>
        <row r="101">
          <cell r="E101" t="str">
            <v>9.12</v>
          </cell>
          <cell r="F101">
            <v>12</v>
          </cell>
          <cell r="H101" t="str">
            <v>Арутюнян Арам</v>
          </cell>
          <cell r="I101" t="str">
            <v>2002</v>
          </cell>
          <cell r="J101" t="str">
            <v>III</v>
          </cell>
          <cell r="K101" t="str">
            <v>м</v>
          </cell>
          <cell r="L101" t="str">
            <v>ЮН/ДЕВ1415_3</v>
          </cell>
          <cell r="N101">
            <v>1</v>
          </cell>
          <cell r="O101" t="str">
            <v>м 6</v>
          </cell>
          <cell r="P101">
            <v>17</v>
          </cell>
          <cell r="Q101">
            <v>1</v>
          </cell>
          <cell r="R101">
            <v>2002</v>
          </cell>
          <cell r="U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Q594" t="str">
            <v/>
          </cell>
          <cell r="R594" t="str">
            <v/>
          </cell>
          <cell r="U594" t="str">
            <v/>
          </cell>
        </row>
      </sheetData>
      <sheetData sheetId="6" refreshError="1"/>
      <sheetData sheetId="7" refreshError="1"/>
      <sheetData sheetId="8">
        <row r="7">
          <cell r="B7" t="str">
            <v>1.6</v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S7">
            <v>0</v>
          </cell>
          <cell r="T7">
            <v>0</v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>
            <v>1.2291264341701693</v>
          </cell>
          <cell r="AH7" t="str">
            <v/>
          </cell>
          <cell r="AU7">
            <v>3</v>
          </cell>
          <cell r="AV7" t="str">
            <v>м</v>
          </cell>
          <cell r="AW7" t="str">
            <v>ЮН/ДЕВ1415_3</v>
          </cell>
          <cell r="AX7">
            <v>0</v>
          </cell>
          <cell r="AY7">
            <v>0</v>
          </cell>
          <cell r="AZ7">
            <v>1.2523148148148148E-3</v>
          </cell>
        </row>
        <row r="8">
          <cell r="B8" t="str">
            <v>7.3</v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S8">
            <v>0</v>
          </cell>
          <cell r="T8">
            <v>0</v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>
            <v>1.163239804612064</v>
          </cell>
          <cell r="AH8" t="str">
            <v/>
          </cell>
          <cell r="AU8">
            <v>1</v>
          </cell>
          <cell r="AV8" t="str">
            <v>м</v>
          </cell>
          <cell r="AW8" t="str">
            <v>ЮН/ДЕВ1415_3</v>
          </cell>
          <cell r="AX8">
            <v>0</v>
          </cell>
          <cell r="AY8">
            <v>0</v>
          </cell>
          <cell r="AZ8">
            <v>1.1851851851851852E-3</v>
          </cell>
        </row>
        <row r="9">
          <cell r="B9" t="str">
            <v>4.2</v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S9">
            <v>0</v>
          </cell>
          <cell r="T9">
            <v>0</v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>
            <v>3.2568442576394405</v>
          </cell>
          <cell r="AH9" t="str">
            <v/>
          </cell>
          <cell r="AU9">
            <v>1</v>
          </cell>
          <cell r="AV9" t="str">
            <v>м</v>
          </cell>
          <cell r="AW9" t="str">
            <v>ЮН/ДЕВ1415_3</v>
          </cell>
          <cell r="AX9">
            <v>0</v>
          </cell>
          <cell r="AY9">
            <v>0</v>
          </cell>
          <cell r="AZ9">
            <v>3.3182870370370367E-3</v>
          </cell>
        </row>
        <row r="10">
          <cell r="B10" t="str">
            <v>9.12</v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S10">
            <v>0</v>
          </cell>
          <cell r="T10">
            <v>0</v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>
            <v>7.2441213222764969</v>
          </cell>
          <cell r="AH10" t="str">
            <v/>
          </cell>
          <cell r="AU10">
            <v>1</v>
          </cell>
          <cell r="AV10" t="str">
            <v>м</v>
          </cell>
          <cell r="AW10" t="str">
            <v>ЮН/ДЕВ1415_3</v>
          </cell>
          <cell r="AX10">
            <v>0</v>
          </cell>
          <cell r="AY10">
            <v>0</v>
          </cell>
          <cell r="AZ10">
            <v>7.3807870370370373E-3</v>
          </cell>
        </row>
        <row r="11">
          <cell r="B11" t="str">
            <v>6.2</v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S11">
            <v>0</v>
          </cell>
          <cell r="T11">
            <v>0</v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>
            <v>2.6309212768374417</v>
          </cell>
          <cell r="AH11" t="str">
            <v/>
          </cell>
          <cell r="AU11">
            <v>1</v>
          </cell>
          <cell r="AV11" t="str">
            <v>м</v>
          </cell>
          <cell r="AW11" t="str">
            <v>ЮН/ДЕВ1415_3</v>
          </cell>
          <cell r="AX11">
            <v>0</v>
          </cell>
          <cell r="AY11">
            <v>0</v>
          </cell>
          <cell r="AZ11">
            <v>2.6805555555555554E-3</v>
          </cell>
        </row>
        <row r="12">
          <cell r="B12" t="str">
            <v>3.1</v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S12">
            <v>0</v>
          </cell>
          <cell r="T12">
            <v>0</v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>
            <v>1.2870612291264341</v>
          </cell>
          <cell r="AH12" t="str">
            <v/>
          </cell>
          <cell r="AU12">
            <v>1</v>
          </cell>
          <cell r="AV12" t="str">
            <v>м</v>
          </cell>
          <cell r="AW12" t="str">
            <v>ЮН/ДЕВ1415_3</v>
          </cell>
          <cell r="AX12">
            <v>0</v>
          </cell>
          <cell r="AY12">
            <v>0</v>
          </cell>
          <cell r="AZ12">
            <v>1.3113425925925925E-3</v>
          </cell>
        </row>
        <row r="13">
          <cell r="B13" t="str">
            <v>7.4</v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S13">
            <v>0</v>
          </cell>
          <cell r="T13">
            <v>0</v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>
            <v>1.5449278655003975</v>
          </cell>
          <cell r="AH13" t="str">
            <v/>
          </cell>
          <cell r="AU13">
            <v>1</v>
          </cell>
          <cell r="AV13" t="str">
            <v>м</v>
          </cell>
          <cell r="AW13" t="str">
            <v>ЮН/ДЕВ1415_3</v>
          </cell>
          <cell r="AX13">
            <v>0</v>
          </cell>
          <cell r="AY13">
            <v>0</v>
          </cell>
          <cell r="AZ13">
            <v>1.5740740740740741E-3</v>
          </cell>
        </row>
        <row r="14">
          <cell r="B14" t="str">
            <v>8.2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S14">
            <v>0</v>
          </cell>
          <cell r="T14">
            <v>0</v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>
            <v>1.5017607633761216</v>
          </cell>
          <cell r="AH14" t="str">
            <v/>
          </cell>
          <cell r="AU14">
            <v>1</v>
          </cell>
          <cell r="AV14" t="str">
            <v>м</v>
          </cell>
          <cell r="AW14" t="str">
            <v>ЮН/ДЕВ1415_3</v>
          </cell>
          <cell r="AX14">
            <v>0</v>
          </cell>
          <cell r="AY14">
            <v>0</v>
          </cell>
          <cell r="AZ14">
            <v>1.5300925925925924E-3</v>
          </cell>
        </row>
        <row r="15">
          <cell r="B15" t="str">
            <v>9.10</v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S15">
            <v>0</v>
          </cell>
          <cell r="T15">
            <v>0</v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>
            <v>1.9470635010791777</v>
          </cell>
          <cell r="AH15" t="str">
            <v/>
          </cell>
          <cell r="AU15">
            <v>3</v>
          </cell>
          <cell r="AV15" t="str">
            <v>м</v>
          </cell>
          <cell r="AW15" t="str">
            <v>ЮН/ДЕВ1415_3</v>
          </cell>
          <cell r="AX15">
            <v>0</v>
          </cell>
          <cell r="AY15">
            <v>0</v>
          </cell>
          <cell r="AZ15">
            <v>1.9837962962962964E-3</v>
          </cell>
        </row>
        <row r="16">
          <cell r="B16" t="str">
            <v>1.5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S16">
            <v>0</v>
          </cell>
          <cell r="T16">
            <v>0</v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>
            <v>1.1030330569124163</v>
          </cell>
          <cell r="AH16" t="str">
            <v/>
          </cell>
          <cell r="AU16">
            <v>3</v>
          </cell>
          <cell r="AV16" t="str">
            <v>м</v>
          </cell>
          <cell r="AW16" t="str">
            <v>ЮН/ДЕВ1415_3</v>
          </cell>
          <cell r="AX16">
            <v>0</v>
          </cell>
          <cell r="AY16">
            <v>0</v>
          </cell>
          <cell r="AZ16">
            <v>1.1238425925925927E-3</v>
          </cell>
        </row>
        <row r="17">
          <cell r="B17" t="str">
            <v>10.8</v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S17">
            <v>0</v>
          </cell>
          <cell r="T17">
            <v>0</v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>
            <v>2.1402930819038963</v>
          </cell>
          <cell r="AH17" t="str">
            <v/>
          </cell>
          <cell r="AU17">
            <v>1</v>
          </cell>
          <cell r="AV17" t="str">
            <v>м</v>
          </cell>
          <cell r="AW17" t="str">
            <v>ЮН/ДЕВ1415_3</v>
          </cell>
          <cell r="AX17">
            <v>0</v>
          </cell>
          <cell r="AY17">
            <v>0</v>
          </cell>
          <cell r="AZ17">
            <v>2.1806712962962964E-3</v>
          </cell>
        </row>
        <row r="18">
          <cell r="B18" t="str">
            <v>10.11</v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S18">
            <v>0</v>
          </cell>
          <cell r="T18">
            <v>0</v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>
            <v>1.7866636373963423</v>
          </cell>
          <cell r="AH18" t="str">
            <v/>
          </cell>
          <cell r="AU18">
            <v>3</v>
          </cell>
          <cell r="AV18" t="str">
            <v>м</v>
          </cell>
          <cell r="AW18" t="str">
            <v>ЮН/ДЕВ1415_3</v>
          </cell>
          <cell r="AX18">
            <v>0</v>
          </cell>
          <cell r="AY18">
            <v>0</v>
          </cell>
          <cell r="AZ18">
            <v>1.8203703703703704E-3</v>
          </cell>
        </row>
        <row r="19">
          <cell r="B19" t="str">
            <v>9.2</v>
          </cell>
          <cell r="C19" t="str">
            <v>Копылов Станислав</v>
          </cell>
          <cell r="D19">
            <v>2003</v>
          </cell>
          <cell r="E19" t="str">
            <v>III</v>
          </cell>
          <cell r="F19" t="str">
            <v>Хабаровский район</v>
          </cell>
          <cell r="G19" t="str">
            <v>Хабаровский район</v>
          </cell>
          <cell r="H19">
            <v>0</v>
          </cell>
          <cell r="S19">
            <v>0</v>
          </cell>
          <cell r="T19">
            <v>0</v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>
            <v>1.9925025559468361</v>
          </cell>
          <cell r="AH19" t="str">
            <v/>
          </cell>
          <cell r="AU19">
            <v>1</v>
          </cell>
          <cell r="AV19" t="str">
            <v>м</v>
          </cell>
          <cell r="AW19" t="str">
            <v>ЮН/ДЕВ1415_3</v>
          </cell>
          <cell r="AX19">
            <v>0</v>
          </cell>
          <cell r="AY19">
            <v>0</v>
          </cell>
          <cell r="AZ19">
            <v>2.0300925925925925E-3</v>
          </cell>
        </row>
        <row r="20">
          <cell r="B20" t="str">
            <v>7.2</v>
          </cell>
          <cell r="C20" t="str">
            <v>Федотов Александр</v>
          </cell>
          <cell r="D20">
            <v>2003</v>
          </cell>
          <cell r="E20" t="str">
            <v>1ю</v>
          </cell>
          <cell r="F20" t="str">
            <v>стк "сириус"</v>
          </cell>
          <cell r="G20" t="str">
            <v>Приморский край Надеждинский район</v>
          </cell>
          <cell r="H20">
            <v>0</v>
          </cell>
          <cell r="S20">
            <v>0</v>
          </cell>
          <cell r="T20">
            <v>0</v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>
            <v>1.1366579575144837</v>
          </cell>
          <cell r="AH20" t="str">
            <v/>
          </cell>
          <cell r="AU20">
            <v>1</v>
          </cell>
          <cell r="AV20" t="str">
            <v>м</v>
          </cell>
          <cell r="AW20" t="str">
            <v>ЮН/ДЕВ1415_3</v>
          </cell>
          <cell r="AX20">
            <v>0</v>
          </cell>
          <cell r="AY20">
            <v>0</v>
          </cell>
          <cell r="AZ20">
            <v>1.158101851851852E-3</v>
          </cell>
        </row>
        <row r="21">
          <cell r="B21" t="str">
            <v>2.1</v>
          </cell>
          <cell r="C21" t="str">
            <v>Приходько Никита</v>
          </cell>
          <cell r="D21">
            <v>2003</v>
          </cell>
          <cell r="E21" t="str">
            <v>III</v>
          </cell>
          <cell r="F21" t="str">
            <v>СТК "Легион-ЦРТДЮ"</v>
          </cell>
          <cell r="G21" t="str">
            <v>УГО</v>
          </cell>
          <cell r="H21">
            <v>0</v>
          </cell>
          <cell r="S21">
            <v>0</v>
          </cell>
          <cell r="T21">
            <v>0</v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>
            <v>2.0876973758945816</v>
          </cell>
          <cell r="AH21" t="str">
            <v/>
          </cell>
          <cell r="AU21">
            <v>1</v>
          </cell>
          <cell r="AV21" t="str">
            <v>м</v>
          </cell>
          <cell r="AW21" t="str">
            <v>ЮН/ДЕВ1415_3</v>
          </cell>
          <cell r="AX21">
            <v>0</v>
          </cell>
          <cell r="AY21">
            <v>0</v>
          </cell>
          <cell r="AZ21">
            <v>2.1270833333333337E-3</v>
          </cell>
        </row>
        <row r="22">
          <cell r="B22" t="str">
            <v>7.1</v>
          </cell>
          <cell r="C22" t="str">
            <v>Мельников Савелий</v>
          </cell>
          <cell r="D22">
            <v>2002</v>
          </cell>
          <cell r="E22" t="str">
            <v>КМС</v>
          </cell>
          <cell r="F22" t="str">
            <v>стк "сириус"</v>
          </cell>
          <cell r="G22" t="str">
            <v>Приморский край Надеждинский район</v>
          </cell>
          <cell r="H22">
            <v>0</v>
          </cell>
          <cell r="S22">
            <v>0</v>
          </cell>
          <cell r="T22">
            <v>0</v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>
            <v>1</v>
          </cell>
          <cell r="AH22" t="str">
            <v/>
          </cell>
          <cell r="AU22">
            <v>30</v>
          </cell>
          <cell r="AV22" t="str">
            <v>м</v>
          </cell>
          <cell r="AW22" t="str">
            <v>ЮН/ДЕВ1415_3</v>
          </cell>
          <cell r="AX22">
            <v>0</v>
          </cell>
          <cell r="AY22">
            <v>0</v>
          </cell>
          <cell r="AZ22">
            <v>1.0188657407407408E-3</v>
          </cell>
        </row>
        <row r="23">
          <cell r="B23" t="str">
            <v>8.4</v>
          </cell>
          <cell r="C23" t="str">
            <v>Ширяев Егор</v>
          </cell>
          <cell r="D23">
            <v>2003</v>
          </cell>
          <cell r="E23" t="str">
            <v>III</v>
          </cell>
          <cell r="F23" t="str">
            <v>ПРИМаТУР</v>
          </cell>
          <cell r="G23" t="str">
            <v>Хорольский район</v>
          </cell>
          <cell r="H23">
            <v>0</v>
          </cell>
          <cell r="S23">
            <v>0</v>
          </cell>
          <cell r="T23">
            <v>0</v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>
            <v>1.1015562876292171</v>
          </cell>
          <cell r="AH23" t="str">
            <v/>
          </cell>
          <cell r="AU23">
            <v>1</v>
          </cell>
          <cell r="AV23" t="str">
            <v>м</v>
          </cell>
          <cell r="AW23" t="str">
            <v>ЮН/ДЕВ1415_3</v>
          </cell>
          <cell r="AX23">
            <v>0</v>
          </cell>
          <cell r="AY23">
            <v>0</v>
          </cell>
          <cell r="AZ23">
            <v>1.1223379629629628E-3</v>
          </cell>
        </row>
        <row r="24">
          <cell r="B24" t="str">
            <v>10.12</v>
          </cell>
          <cell r="C24" t="str">
            <v>Войтов Роман</v>
          </cell>
          <cell r="D24">
            <v>2003</v>
          </cell>
          <cell r="E24" t="str">
            <v>II</v>
          </cell>
          <cell r="F24" t="str">
            <v>СТК "Эверест"</v>
          </cell>
          <cell r="G24" t="str">
            <v>Бикинский район</v>
          </cell>
          <cell r="H24">
            <v>0</v>
          </cell>
          <cell r="S24">
            <v>0</v>
          </cell>
          <cell r="T24">
            <v>0</v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>
            <v>1.4685902533227306</v>
          </cell>
          <cell r="AH24" t="str">
            <v/>
          </cell>
          <cell r="AU24">
            <v>3</v>
          </cell>
          <cell r="AV24" t="str">
            <v>м</v>
          </cell>
          <cell r="AW24" t="str">
            <v>ЮН/ДЕВ1415_3</v>
          </cell>
          <cell r="AX24">
            <v>0</v>
          </cell>
          <cell r="AY24">
            <v>0</v>
          </cell>
          <cell r="AZ24">
            <v>1.4962962962962961E-3</v>
          </cell>
        </row>
        <row r="25">
          <cell r="B25" t="str">
            <v>9.4</v>
          </cell>
          <cell r="C25" t="str">
            <v>Ляхов Ярослав</v>
          </cell>
          <cell r="D25">
            <v>2003</v>
          </cell>
          <cell r="E25" t="str">
            <v>III</v>
          </cell>
          <cell r="F25" t="str">
            <v>Хабаровский район</v>
          </cell>
          <cell r="G25" t="str">
            <v>Хабаровский район</v>
          </cell>
          <cell r="H25">
            <v>0</v>
          </cell>
          <cell r="S25">
            <v>0</v>
          </cell>
          <cell r="T25">
            <v>0</v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>
            <v>2.0166988526638647</v>
          </cell>
          <cell r="AH25" t="str">
            <v/>
          </cell>
          <cell r="AU25">
            <v>1</v>
          </cell>
          <cell r="AV25" t="str">
            <v>м</v>
          </cell>
          <cell r="AW25" t="str">
            <v>ЮН/ДЕВ1415_3</v>
          </cell>
          <cell r="AX25">
            <v>0</v>
          </cell>
          <cell r="AY25">
            <v>0</v>
          </cell>
          <cell r="AZ25">
            <v>2.0547453703703704E-3</v>
          </cell>
        </row>
        <row r="26">
          <cell r="B26" t="str">
            <v>9.11</v>
          </cell>
          <cell r="C26" t="str">
            <v>Свирин Алексанр</v>
          </cell>
          <cell r="D26">
            <v>2003</v>
          </cell>
          <cell r="E26" t="str">
            <v>III</v>
          </cell>
          <cell r="F26" t="str">
            <v>Хабаровский район</v>
          </cell>
          <cell r="G26" t="str">
            <v>Хабаровский район</v>
          </cell>
          <cell r="H26">
            <v>0</v>
          </cell>
          <cell r="S26">
            <v>0</v>
          </cell>
          <cell r="T26">
            <v>0</v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>
            <v>2.4754061115528798</v>
          </cell>
          <cell r="AH26" t="str">
            <v/>
          </cell>
          <cell r="AU26">
            <v>1</v>
          </cell>
          <cell r="AV26" t="str">
            <v>м</v>
          </cell>
          <cell r="AW26" t="str">
            <v>ЮН/ДЕВ1415_3</v>
          </cell>
          <cell r="AX26">
            <v>0</v>
          </cell>
          <cell r="AY26">
            <v>0</v>
          </cell>
          <cell r="AZ26">
            <v>2.5221064814814815E-3</v>
          </cell>
        </row>
        <row r="27">
          <cell r="B27" t="str">
            <v>3.2</v>
          </cell>
          <cell r="C27" t="str">
            <v>Бисянко Станислав</v>
          </cell>
          <cell r="D27">
            <v>2003</v>
          </cell>
          <cell r="E27" t="str">
            <v>III</v>
          </cell>
          <cell r="F27" t="str">
            <v>Сборная Нанайского района</v>
          </cell>
          <cell r="G27" t="str">
            <v>Нанайский район</v>
          </cell>
          <cell r="H27">
            <v>0</v>
          </cell>
          <cell r="S27">
            <v>0</v>
          </cell>
          <cell r="T27">
            <v>0</v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>
            <v>2.1555151652845623</v>
          </cell>
          <cell r="AH27" t="str">
            <v/>
          </cell>
          <cell r="AU27">
            <v>1</v>
          </cell>
          <cell r="AV27" t="str">
            <v>м</v>
          </cell>
          <cell r="AW27" t="str">
            <v>ЮН/ДЕВ1415_3</v>
          </cell>
          <cell r="AX27">
            <v>0</v>
          </cell>
          <cell r="AY27">
            <v>0</v>
          </cell>
          <cell r="AZ27">
            <v>2.1961805555555558E-3</v>
          </cell>
        </row>
        <row r="28">
          <cell r="B28" t="str">
            <v>11.5</v>
          </cell>
          <cell r="C28" t="str">
            <v>Плешков Андрей</v>
          </cell>
          <cell r="D28">
            <v>2003</v>
          </cell>
          <cell r="E28" t="str">
            <v>II</v>
          </cell>
          <cell r="F28" t="str">
            <v>сборная г. Амурска</v>
          </cell>
          <cell r="G28" t="str">
            <v>г. Амурск</v>
          </cell>
          <cell r="H28">
            <v>0</v>
          </cell>
          <cell r="S28">
            <v>0</v>
          </cell>
          <cell r="T28">
            <v>0</v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>
            <v>2.8679995456094516</v>
          </cell>
          <cell r="AH28" t="str">
            <v/>
          </cell>
          <cell r="AU28">
            <v>3</v>
          </cell>
          <cell r="AV28" t="str">
            <v>м</v>
          </cell>
          <cell r="AW28" t="str">
            <v>ЮН/ДЕВ1415_3</v>
          </cell>
          <cell r="AX28">
            <v>0</v>
          </cell>
          <cell r="AY28">
            <v>0</v>
          </cell>
          <cell r="AZ28">
            <v>2.9221064814814817E-3</v>
          </cell>
        </row>
        <row r="29">
          <cell r="B29" t="str">
            <v>9.3</v>
          </cell>
          <cell r="C29" t="str">
            <v>Скоробогатов Дмитрий</v>
          </cell>
          <cell r="D29">
            <v>2003</v>
          </cell>
          <cell r="E29" t="str">
            <v>III</v>
          </cell>
          <cell r="F29" t="str">
            <v>Хабаровский район</v>
          </cell>
          <cell r="G29" t="str">
            <v>Хабаровский район</v>
          </cell>
          <cell r="H29">
            <v>0</v>
          </cell>
          <cell r="S29">
            <v>0</v>
          </cell>
          <cell r="T29">
            <v>0</v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>
            <v>1.6819266159263888</v>
          </cell>
          <cell r="AH29" t="str">
            <v/>
          </cell>
          <cell r="AU29">
            <v>1</v>
          </cell>
          <cell r="AV29" t="str">
            <v>м</v>
          </cell>
          <cell r="AW29" t="str">
            <v>ЮН/ДЕВ1415_3</v>
          </cell>
          <cell r="AX29">
            <v>0</v>
          </cell>
          <cell r="AY29">
            <v>0</v>
          </cell>
          <cell r="AZ29">
            <v>1.7136574074074074E-3</v>
          </cell>
        </row>
        <row r="30">
          <cell r="B30" t="str">
            <v>8.3</v>
          </cell>
          <cell r="C30" t="str">
            <v>Лосев Андрей</v>
          </cell>
          <cell r="D30">
            <v>2003</v>
          </cell>
          <cell r="E30" t="str">
            <v>III</v>
          </cell>
          <cell r="F30" t="str">
            <v>ПРИМаТУР</v>
          </cell>
          <cell r="G30" t="str">
            <v>Хорольский район</v>
          </cell>
          <cell r="H30">
            <v>0</v>
          </cell>
          <cell r="S30">
            <v>0</v>
          </cell>
          <cell r="T30">
            <v>0</v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>
            <v>1.383732818357378</v>
          </cell>
          <cell r="AH30" t="str">
            <v/>
          </cell>
          <cell r="AU30">
            <v>1</v>
          </cell>
          <cell r="AV30" t="str">
            <v>м</v>
          </cell>
          <cell r="AW30" t="str">
            <v>ЮН/ДЕВ1415_3</v>
          </cell>
          <cell r="AX30">
            <v>0</v>
          </cell>
          <cell r="AY30">
            <v>0</v>
          </cell>
          <cell r="AZ30">
            <v>1.4098379629629628E-3</v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43079.572315740741</v>
          </cell>
        </row>
      </sheetData>
      <sheetData sheetId="9" refreshError="1">
        <row r="7">
          <cell r="C7" t="str">
            <v>1.7_1.8</v>
          </cell>
          <cell r="D7" t="str">
            <v>Варламов Евгений(II),
Клименко Степан(II)</v>
          </cell>
          <cell r="E7" t="str">
            <v>сборная г.Хабаровка</v>
          </cell>
          <cell r="F7" t="str">
            <v>г. Хабаровк</v>
          </cell>
          <cell r="G7">
            <v>0</v>
          </cell>
          <cell r="R7">
            <v>0</v>
          </cell>
          <cell r="S7">
            <v>0</v>
          </cell>
          <cell r="T7">
            <v>1.3490740740740741E-2</v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>
            <v>1.3490740740740741E-2</v>
          </cell>
          <cell r="AC7">
            <v>1.3490740740740741E-2</v>
          </cell>
          <cell r="AE7">
            <v>3.0633377135348225</v>
          </cell>
          <cell r="AG7" t="str">
            <v/>
          </cell>
          <cell r="AT7">
            <v>6</v>
          </cell>
          <cell r="AU7" t="str">
            <v>м</v>
          </cell>
          <cell r="AV7" t="str">
            <v>ЮН/ДЕВ1415_3</v>
          </cell>
          <cell r="AW7">
            <v>0</v>
          </cell>
          <cell r="AX7">
            <v>0</v>
          </cell>
          <cell r="AY7">
            <v>1.3490740740740741E-2</v>
          </cell>
        </row>
        <row r="8">
          <cell r="C8" t="str">
            <v>7.1_7.2</v>
          </cell>
          <cell r="D8" t="str">
            <v>Мельников Савелий(КМС),
Федотов Александр(1ю)</v>
          </cell>
          <cell r="E8" t="str">
            <v>стк "сириус"</v>
          </cell>
          <cell r="F8" t="str">
            <v>Приморский край Надеждинский район</v>
          </cell>
          <cell r="G8">
            <v>0</v>
          </cell>
          <cell r="R8">
            <v>0</v>
          </cell>
          <cell r="S8">
            <v>0</v>
          </cell>
          <cell r="T8">
            <v>5.3125000000000004E-3</v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>
            <v>5.3125000000000004E-3</v>
          </cell>
          <cell r="AC8">
            <v>5.3125000000000004E-3</v>
          </cell>
          <cell r="AE8">
            <v>1.2063074901445467</v>
          </cell>
          <cell r="AG8" t="str">
            <v/>
          </cell>
          <cell r="AT8">
            <v>31</v>
          </cell>
          <cell r="AU8" t="str">
            <v>м</v>
          </cell>
          <cell r="AV8" t="str">
            <v>ЮН/ДЕВ1415_3</v>
          </cell>
          <cell r="AW8">
            <v>0</v>
          </cell>
          <cell r="AX8">
            <v>0</v>
          </cell>
          <cell r="AY8">
            <v>5.3125000000000004E-3</v>
          </cell>
        </row>
        <row r="9">
          <cell r="C9" t="str">
            <v>10.9_10.10</v>
          </cell>
          <cell r="D9" t="str">
            <v>Бронников Владимир(II),
Панин Игнат(II)</v>
          </cell>
          <cell r="E9" t="str">
            <v>СТК "Эверест"</v>
          </cell>
          <cell r="F9" t="str">
            <v>Бикинский район</v>
          </cell>
          <cell r="G9">
            <v>0</v>
          </cell>
          <cell r="R9">
            <v>0</v>
          </cell>
          <cell r="S9">
            <v>0</v>
          </cell>
          <cell r="T9">
            <v>1.8762731481481481E-2</v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>
            <v>1.8762731481481481E-2</v>
          </cell>
          <cell r="AC9" t="str">
            <v>прев. КВ</v>
          </cell>
          <cell r="AE9" t="str">
            <v/>
          </cell>
          <cell r="AG9" t="str">
            <v/>
          </cell>
          <cell r="AT9">
            <v>6</v>
          </cell>
          <cell r="AU9" t="str">
            <v>м</v>
          </cell>
          <cell r="AV9" t="str">
            <v>ЮН/ДЕВ1618_3</v>
          </cell>
          <cell r="AW9">
            <v>2</v>
          </cell>
          <cell r="AX9">
            <v>0</v>
          </cell>
          <cell r="AY9">
            <v>1.8762731481481481E-2</v>
          </cell>
        </row>
        <row r="10">
          <cell r="C10" t="str">
            <v>9.11_9.12</v>
          </cell>
          <cell r="D10" t="str">
            <v>Свирин Алексанр(III),
Арутюнян Арам(III)</v>
          </cell>
          <cell r="E10" t="str">
            <v>Хабаровский район</v>
          </cell>
          <cell r="F10" t="str">
            <v>Хабаровский район</v>
          </cell>
          <cell r="G10">
            <v>0</v>
          </cell>
          <cell r="R10">
            <v>0</v>
          </cell>
          <cell r="S10">
            <v>0</v>
          </cell>
          <cell r="T10">
            <v>2.013888888888889E-2</v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>
            <v>2.013888888888889E-2</v>
          </cell>
          <cell r="AC10" t="str">
            <v>прев. КВ</v>
          </cell>
          <cell r="AE10" t="str">
            <v/>
          </cell>
          <cell r="AG10" t="str">
            <v/>
          </cell>
          <cell r="AT10">
            <v>2</v>
          </cell>
          <cell r="AU10" t="str">
            <v>м</v>
          </cell>
          <cell r="AV10" t="str">
            <v>ЮН/ДЕВ1415_3</v>
          </cell>
          <cell r="AW10">
            <v>2</v>
          </cell>
          <cell r="AX10">
            <v>0</v>
          </cell>
          <cell r="AY10">
            <v>2.013888888888889E-2</v>
          </cell>
        </row>
        <row r="11">
          <cell r="C11" t="str">
            <v>3.1_3.2</v>
          </cell>
          <cell r="D11" t="str">
            <v>Громов Борис(III),
Бисянко Станислав(III)</v>
          </cell>
          <cell r="E11" t="str">
            <v>Сборная Нанайского района</v>
          </cell>
          <cell r="F11" t="str">
            <v>Нанайский район</v>
          </cell>
          <cell r="G11">
            <v>0</v>
          </cell>
          <cell r="R11">
            <v>0</v>
          </cell>
          <cell r="S11">
            <v>0</v>
          </cell>
          <cell r="T11">
            <v>1.6743055555555556E-2</v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>
            <v>1.6743055555555556E-2</v>
          </cell>
          <cell r="AC11">
            <v>1.6743055555555556E-2</v>
          </cell>
          <cell r="AE11">
            <v>3.8018396846254929</v>
          </cell>
          <cell r="AG11" t="str">
            <v/>
          </cell>
          <cell r="AT11">
            <v>2</v>
          </cell>
          <cell r="AU11" t="str">
            <v>м</v>
          </cell>
          <cell r="AV11" t="str">
            <v>ЮН/ДЕВ1415_3</v>
          </cell>
          <cell r="AW11">
            <v>0</v>
          </cell>
          <cell r="AX11">
            <v>0</v>
          </cell>
          <cell r="AY11">
            <v>1.6743055555555556E-2</v>
          </cell>
        </row>
        <row r="12">
          <cell r="C12" t="str">
            <v>1.5_1.6</v>
          </cell>
          <cell r="D12" t="str">
            <v>Григорьев Даниил(II),
Титов Александр(II)</v>
          </cell>
          <cell r="E12" t="str">
            <v>сборная г.Хабаровка</v>
          </cell>
          <cell r="F12" t="str">
            <v>г. Хабаровк</v>
          </cell>
          <cell r="G12">
            <v>0</v>
          </cell>
          <cell r="R12">
            <v>0</v>
          </cell>
          <cell r="S12">
            <v>0</v>
          </cell>
          <cell r="T12">
            <v>6.5300925925925917E-3</v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>
            <v>6.5300925925925917E-3</v>
          </cell>
          <cell r="AC12">
            <v>6.5300925925925917E-3</v>
          </cell>
          <cell r="AE12">
            <v>1.4827858081471745</v>
          </cell>
          <cell r="AG12" t="str">
            <v/>
          </cell>
          <cell r="AT12">
            <v>6</v>
          </cell>
          <cell r="AU12" t="str">
            <v>м</v>
          </cell>
          <cell r="AV12" t="str">
            <v>ЮН/ДЕВ1415_3</v>
          </cell>
          <cell r="AW12">
            <v>0</v>
          </cell>
          <cell r="AX12">
            <v>0</v>
          </cell>
          <cell r="AY12">
            <v>6.5300925925925917E-3</v>
          </cell>
        </row>
        <row r="13">
          <cell r="C13" t="str">
            <v>9.2_9.4</v>
          </cell>
          <cell r="D13" t="str">
            <v>Копылов Станислав(III),
Ляхов Ярослав(III)</v>
          </cell>
          <cell r="E13" t="str">
            <v>Хабаровский район</v>
          </cell>
          <cell r="F13" t="str">
            <v>Хабаровский район</v>
          </cell>
          <cell r="G13">
            <v>0</v>
          </cell>
          <cell r="R13">
            <v>0</v>
          </cell>
          <cell r="S13">
            <v>0</v>
          </cell>
          <cell r="T13">
            <v>3.5416666666666666E-2</v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>
            <v>3.5416666666666666E-2</v>
          </cell>
          <cell r="AC13" t="str">
            <v>прев. КВ</v>
          </cell>
          <cell r="AE13" t="str">
            <v/>
          </cell>
          <cell r="AG13" t="str">
            <v/>
          </cell>
          <cell r="AT13">
            <v>2</v>
          </cell>
          <cell r="AU13" t="str">
            <v>м</v>
          </cell>
          <cell r="AV13" t="str">
            <v>ЮН/ДЕВ1415_3</v>
          </cell>
          <cell r="AW13">
            <v>2</v>
          </cell>
          <cell r="AX13">
            <v>0</v>
          </cell>
          <cell r="AY13">
            <v>3.5416666666666666E-2</v>
          </cell>
        </row>
        <row r="14">
          <cell r="C14" t="str">
            <v>8.2_8.3</v>
          </cell>
          <cell r="D14" t="str">
            <v>Суслин Светозар(III),
Лосев Андрей(III)</v>
          </cell>
          <cell r="E14" t="str">
            <v>ПРИМаТУР</v>
          </cell>
          <cell r="F14" t="str">
            <v>Хорольский район</v>
          </cell>
          <cell r="G14">
            <v>0</v>
          </cell>
          <cell r="R14">
            <v>0</v>
          </cell>
          <cell r="S14">
            <v>0</v>
          </cell>
          <cell r="T14">
            <v>6.5787037037037038E-3</v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>
            <v>6.5787037037037038E-3</v>
          </cell>
          <cell r="AC14">
            <v>6.5787037037037038E-3</v>
          </cell>
          <cell r="AE14">
            <v>1.4938239159001314</v>
          </cell>
          <cell r="AG14" t="str">
            <v/>
          </cell>
          <cell r="AT14">
            <v>2</v>
          </cell>
          <cell r="AU14" t="str">
            <v>м</v>
          </cell>
          <cell r="AV14" t="str">
            <v>ЮН/ДЕВ1415_3</v>
          </cell>
          <cell r="AW14">
            <v>0</v>
          </cell>
          <cell r="AX14">
            <v>0</v>
          </cell>
          <cell r="AY14">
            <v>6.5787037037037038E-3</v>
          </cell>
        </row>
        <row r="15">
          <cell r="C15" t="str">
            <v>9.1_9.3</v>
          </cell>
          <cell r="D15" t="str">
            <v>Карагодин Максим(II),
Скоробогатов Дмитрий(III)</v>
          </cell>
          <cell r="E15" t="str">
            <v>Хабаровский район</v>
          </cell>
          <cell r="F15" t="str">
            <v>Хабаровский район</v>
          </cell>
          <cell r="G15">
            <v>0</v>
          </cell>
          <cell r="R15">
            <v>0</v>
          </cell>
          <cell r="S15">
            <v>0</v>
          </cell>
          <cell r="T15">
            <v>0.70138888888888884</v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>
            <v>0.70138888888888884</v>
          </cell>
          <cell r="AC15" t="str">
            <v>прев. КВ</v>
          </cell>
          <cell r="AE15" t="str">
            <v/>
          </cell>
          <cell r="AG15" t="str">
            <v/>
          </cell>
          <cell r="AT15">
            <v>4</v>
          </cell>
          <cell r="AU15" t="str">
            <v>м</v>
          </cell>
          <cell r="AV15" t="str">
            <v>ЮН/ДЕВ1415_3</v>
          </cell>
          <cell r="AW15">
            <v>2</v>
          </cell>
          <cell r="AX15">
            <v>0</v>
          </cell>
          <cell r="AY15">
            <v>0.70138888888888884</v>
          </cell>
        </row>
        <row r="16">
          <cell r="C16" t="str">
            <v>10.11_10.12</v>
          </cell>
          <cell r="D16" t="str">
            <v>Гаденов Андрей(II),
Войтов Роман(II)</v>
          </cell>
          <cell r="E16" t="str">
            <v>СТК "Эверест"</v>
          </cell>
          <cell r="F16" t="str">
            <v>Бикинский район</v>
          </cell>
          <cell r="G16">
            <v>0</v>
          </cell>
          <cell r="R16">
            <v>0</v>
          </cell>
          <cell r="S16">
            <v>0</v>
          </cell>
          <cell r="T16">
            <v>7.362268518518518E-3</v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>
            <v>7.362268518518518E-3</v>
          </cell>
          <cell r="AC16">
            <v>7.362268518518518E-3</v>
          </cell>
          <cell r="AE16">
            <v>1.6717477003942181</v>
          </cell>
          <cell r="AG16" t="str">
            <v/>
          </cell>
          <cell r="AT16">
            <v>6</v>
          </cell>
          <cell r="AU16" t="str">
            <v>м</v>
          </cell>
          <cell r="AV16" t="str">
            <v>ЮН/ДЕВ1415_3</v>
          </cell>
          <cell r="AW16">
            <v>0</v>
          </cell>
          <cell r="AX16">
            <v>0</v>
          </cell>
          <cell r="AY16">
            <v>7.362268518518518E-3</v>
          </cell>
        </row>
        <row r="17">
          <cell r="C17" t="str">
            <v>9.9_9.10</v>
          </cell>
          <cell r="D17" t="str">
            <v>Стрежнев Максим(КМС),
Прядохин Александр(II)</v>
          </cell>
          <cell r="E17" t="str">
            <v>Хабаровский район</v>
          </cell>
          <cell r="F17" t="str">
            <v>Хабаровский район</v>
          </cell>
          <cell r="G17">
            <v>0</v>
          </cell>
          <cell r="R17">
            <v>0</v>
          </cell>
          <cell r="S17">
            <v>0</v>
          </cell>
          <cell r="T17">
            <v>8.0636574074074065E-3</v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>
            <v>8.0636574074074065E-3</v>
          </cell>
          <cell r="AC17">
            <v>8.0636574074074065E-3</v>
          </cell>
          <cell r="AE17">
            <v>1.8310118265440207</v>
          </cell>
          <cell r="AG17" t="str">
            <v/>
          </cell>
          <cell r="AT17">
            <v>33</v>
          </cell>
          <cell r="AU17" t="str">
            <v>м</v>
          </cell>
          <cell r="AV17" t="str">
            <v>ЮН/ДЕВ1618_3</v>
          </cell>
          <cell r="AW17">
            <v>0</v>
          </cell>
          <cell r="AX17">
            <v>0</v>
          </cell>
          <cell r="AY17">
            <v>8.0636574074074065E-3</v>
          </cell>
        </row>
        <row r="18">
          <cell r="C18" t="str">
            <v>8.1_8.4</v>
          </cell>
          <cell r="D18" t="str">
            <v>Приходько Никита(III),
Ширяев Егор(III)</v>
          </cell>
          <cell r="E18" t="str">
            <v>ПРИМаТУР</v>
          </cell>
          <cell r="F18" t="str">
            <v>Хорольский район</v>
          </cell>
          <cell r="G18">
            <v>0</v>
          </cell>
          <cell r="R18">
            <v>0</v>
          </cell>
          <cell r="S18">
            <v>0</v>
          </cell>
          <cell r="T18">
            <v>7.8726851851851857E-3</v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>
            <v>7.8726851851851857E-3</v>
          </cell>
          <cell r="AC18">
            <v>7.8726851851851857E-3</v>
          </cell>
          <cell r="AE18">
            <v>1.7876478318002629</v>
          </cell>
          <cell r="AG18" t="str">
            <v/>
          </cell>
          <cell r="AT18">
            <v>2</v>
          </cell>
          <cell r="AU18" t="str">
            <v>м</v>
          </cell>
          <cell r="AV18" t="str">
            <v>ЮН/ДЕВ1415_3</v>
          </cell>
          <cell r="AW18">
            <v>0</v>
          </cell>
          <cell r="AX18">
            <v>0</v>
          </cell>
          <cell r="AY18">
            <v>7.8726851851851857E-3</v>
          </cell>
        </row>
        <row r="19">
          <cell r="C19" t="str">
            <v>1.1_1.2</v>
          </cell>
          <cell r="D19" t="str">
            <v>Кучерявый Илья(КМС),
Лысиков Алексей(КМС)</v>
          </cell>
          <cell r="E19" t="str">
            <v>сборная г.Хабаровка</v>
          </cell>
          <cell r="F19" t="str">
            <v>г. Хабаровк</v>
          </cell>
          <cell r="G19">
            <v>0</v>
          </cell>
          <cell r="R19">
            <v>0</v>
          </cell>
          <cell r="S19">
            <v>0</v>
          </cell>
          <cell r="T19">
            <v>4.4039351851851852E-3</v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>
            <v>4.4039351851851852E-3</v>
          </cell>
          <cell r="AC19">
            <v>4.4039351851851852E-3</v>
          </cell>
          <cell r="AE19">
            <v>1</v>
          </cell>
          <cell r="AG19" t="str">
            <v/>
          </cell>
          <cell r="AT19">
            <v>60</v>
          </cell>
          <cell r="AU19" t="str">
            <v>м</v>
          </cell>
          <cell r="AV19" t="str">
            <v>ЮН/ДЕВ1618_3</v>
          </cell>
          <cell r="AW19">
            <v>0</v>
          </cell>
          <cell r="AX19">
            <v>0</v>
          </cell>
          <cell r="AY19">
            <v>4.4039351851851852E-3</v>
          </cell>
        </row>
        <row r="20">
          <cell r="C20" t="str">
            <v>7.3_7.4</v>
          </cell>
          <cell r="D20" t="str">
            <v>Лучевников Никита(1ю),
Мирошниченко Егор(1ю)</v>
          </cell>
          <cell r="E20" t="str">
            <v>стк "сириус"</v>
          </cell>
          <cell r="F20" t="str">
            <v>Приморский край Надеждинский район</v>
          </cell>
          <cell r="G20">
            <v>0</v>
          </cell>
          <cell r="R20">
            <v>0</v>
          </cell>
          <cell r="S20">
            <v>0</v>
          </cell>
          <cell r="T20">
            <v>6.3969907407407404E-3</v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>
            <v>6.3969907407407404E-3</v>
          </cell>
          <cell r="AC20">
            <v>6.3969907407407404E-3</v>
          </cell>
          <cell r="AE20">
            <v>1.452562417871222</v>
          </cell>
          <cell r="AG20" t="str">
            <v/>
          </cell>
          <cell r="AT20">
            <v>2</v>
          </cell>
          <cell r="AU20" t="str">
            <v>м</v>
          </cell>
          <cell r="AV20" t="str">
            <v>ЮН/ДЕВ1415_3</v>
          </cell>
          <cell r="AW20">
            <v>0</v>
          </cell>
          <cell r="AX20">
            <v>0</v>
          </cell>
          <cell r="AY20">
            <v>6.3969907407407404E-3</v>
          </cell>
        </row>
        <row r="21">
          <cell r="C21" t="str">
            <v>1.3_1.4</v>
          </cell>
          <cell r="D21" t="str">
            <v>Хахерин Иван(КМС),
Тумайкин Веволод(II)</v>
          </cell>
          <cell r="E21" t="str">
            <v>сборная г.Хабаровка</v>
          </cell>
          <cell r="F21" t="str">
            <v>г. Хабаровк</v>
          </cell>
          <cell r="G21">
            <v>0</v>
          </cell>
          <cell r="R21">
            <v>0</v>
          </cell>
          <cell r="S21">
            <v>0</v>
          </cell>
          <cell r="T21">
            <v>6.1825231481481488E-3</v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>
            <v>6.1825231481481488E-3</v>
          </cell>
          <cell r="AC21">
            <v>6.1825231481481488E-3</v>
          </cell>
          <cell r="AE21">
            <v>1.403863337713535</v>
          </cell>
          <cell r="AG21" t="str">
            <v/>
          </cell>
          <cell r="AT21">
            <v>33</v>
          </cell>
          <cell r="AU21" t="str">
            <v>м</v>
          </cell>
          <cell r="AV21" t="str">
            <v>ЮН/ДЕВ1618_3</v>
          </cell>
          <cell r="AW21">
            <v>0</v>
          </cell>
          <cell r="AX21">
            <v>0</v>
          </cell>
          <cell r="AY21">
            <v>6.1825231481481488E-3</v>
          </cell>
        </row>
        <row r="22">
          <cell r="C22" t="str">
            <v>9.7_9.8</v>
          </cell>
          <cell r="D22" t="str">
            <v>Тиунова Анна(II),
Карасёва Анастасия(II)</v>
          </cell>
          <cell r="E22" t="str">
            <v>Хабаровский район</v>
          </cell>
          <cell r="F22" t="str">
            <v>Хабаровский район</v>
          </cell>
          <cell r="G22">
            <v>0</v>
          </cell>
          <cell r="R22">
            <v>0</v>
          </cell>
          <cell r="S22">
            <v>0</v>
          </cell>
          <cell r="T22">
            <v>9.8148148148148144E-3</v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>
            <v>9.8148148148148144E-3</v>
          </cell>
          <cell r="AC22">
            <v>9.8148148148148144E-3</v>
          </cell>
          <cell r="AE22">
            <v>2.2286465177398158</v>
          </cell>
          <cell r="AG22" t="str">
            <v/>
          </cell>
          <cell r="AT22">
            <v>6</v>
          </cell>
          <cell r="AU22" t="str">
            <v>ж</v>
          </cell>
          <cell r="AV22" t="str">
            <v>ЮН/ДЕВ1415_3</v>
          </cell>
          <cell r="AW22">
            <v>0</v>
          </cell>
          <cell r="AX22">
            <v>0</v>
          </cell>
          <cell r="AY22">
            <v>9.8148148148148144E-3</v>
          </cell>
        </row>
        <row r="23">
          <cell r="C23" t="str">
            <v>8.5_8.6</v>
          </cell>
          <cell r="D23" t="str">
            <v>Камаева Наталья(II),
Пинкина Анастасия(II)</v>
          </cell>
          <cell r="E23" t="str">
            <v>ПРИМаТУР</v>
          </cell>
          <cell r="F23" t="str">
            <v>Хорольский район</v>
          </cell>
          <cell r="G23">
            <v>0</v>
          </cell>
          <cell r="R23">
            <v>0</v>
          </cell>
          <cell r="S23">
            <v>0</v>
          </cell>
          <cell r="T23">
            <v>6.6854166666666668E-3</v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>
            <v>6.6854166666666668E-3</v>
          </cell>
          <cell r="AC23">
            <v>6.6854166666666668E-3</v>
          </cell>
          <cell r="AE23">
            <v>1.5180551905387647</v>
          </cell>
          <cell r="AG23" t="str">
            <v/>
          </cell>
          <cell r="AT23">
            <v>6</v>
          </cell>
          <cell r="AU23" t="str">
            <v>ж</v>
          </cell>
          <cell r="AV23" t="str">
            <v>ЮН/ДЕВ1415_3</v>
          </cell>
          <cell r="AW23">
            <v>0</v>
          </cell>
          <cell r="AX23">
            <v>0</v>
          </cell>
          <cell r="AY23">
            <v>6.6854166666666668E-3</v>
          </cell>
        </row>
        <row r="24">
          <cell r="C24" t="str">
            <v>11.1_11.2</v>
          </cell>
          <cell r="D24" t="str">
            <v>Плетинская Елена(II),
Малькова Екатерина(II)</v>
          </cell>
          <cell r="E24" t="str">
            <v>сборная г. Амурска</v>
          </cell>
          <cell r="F24" t="str">
            <v>г. Амурск</v>
          </cell>
          <cell r="G24">
            <v>0</v>
          </cell>
          <cell r="R24">
            <v>0</v>
          </cell>
          <cell r="S24">
            <v>0</v>
          </cell>
          <cell r="T24">
            <v>1.3154282407407408E-2</v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>
            <v>1.3154282407407408E-2</v>
          </cell>
          <cell r="AC24">
            <v>1.3154282407407408E-2</v>
          </cell>
          <cell r="AE24">
            <v>2.9869382391590014</v>
          </cell>
          <cell r="AG24" t="str">
            <v/>
          </cell>
          <cell r="AT24">
            <v>6</v>
          </cell>
          <cell r="AU24" t="str">
            <v>ж</v>
          </cell>
          <cell r="AV24" t="str">
            <v>ЮН/ДЕВ1415_3</v>
          </cell>
          <cell r="AW24">
            <v>0</v>
          </cell>
          <cell r="AX24">
            <v>0</v>
          </cell>
          <cell r="AY24">
            <v>1.3154282407407408E-2</v>
          </cell>
        </row>
        <row r="25">
          <cell r="C25" t="str">
            <v>1.11_1.12</v>
          </cell>
          <cell r="D25" t="str">
            <v>Супрунова Мария(II),
Гусева Виктория(II)</v>
          </cell>
          <cell r="E25" t="str">
            <v>сборная г.Хабаровка</v>
          </cell>
          <cell r="F25" t="str">
            <v>г. Хабаровк</v>
          </cell>
          <cell r="G25">
            <v>0</v>
          </cell>
          <cell r="R25">
            <v>0</v>
          </cell>
          <cell r="S25">
            <v>0</v>
          </cell>
          <cell r="T25">
            <v>8.1721064814814816E-3</v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>
            <v>8.1721064814814816E-3</v>
          </cell>
          <cell r="AC25">
            <v>8.1721064814814816E-3</v>
          </cell>
          <cell r="AE25">
            <v>1.8556373193166886</v>
          </cell>
          <cell r="AG25" t="str">
            <v/>
          </cell>
          <cell r="AT25">
            <v>6</v>
          </cell>
          <cell r="AU25" t="str">
            <v>ж</v>
          </cell>
          <cell r="AV25" t="str">
            <v>ЮН/ДЕВ1618_3</v>
          </cell>
          <cell r="AW25">
            <v>0</v>
          </cell>
          <cell r="AX25">
            <v>0</v>
          </cell>
          <cell r="AY25">
            <v>8.1721064814814816E-3</v>
          </cell>
        </row>
        <row r="26">
          <cell r="C26" t="str">
            <v>5.1_5.2</v>
          </cell>
          <cell r="D26" t="str">
            <v>Кобель Елизавета (II),
Свиридова Галина(III)</v>
          </cell>
          <cell r="E26" t="str">
            <v>СТК "Восьмерка"</v>
          </cell>
          <cell r="F26" t="str">
            <v>район им. Лазо</v>
          </cell>
          <cell r="G26">
            <v>0</v>
          </cell>
          <cell r="R26">
            <v>0</v>
          </cell>
          <cell r="S26">
            <v>0</v>
          </cell>
          <cell r="T26">
            <v>8.0555555555555554E-3</v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>
            <v>8.0555555555555554E-3</v>
          </cell>
          <cell r="AC26">
            <v>8.0555555555555554E-3</v>
          </cell>
          <cell r="AE26">
            <v>1.8291721419185283</v>
          </cell>
          <cell r="AG26" t="str">
            <v/>
          </cell>
          <cell r="AT26">
            <v>4</v>
          </cell>
          <cell r="AU26" t="str">
            <v>ж</v>
          </cell>
          <cell r="AV26" t="str">
            <v>ЮН/ДЕВ1415_3</v>
          </cell>
          <cell r="AW26">
            <v>0</v>
          </cell>
          <cell r="AX26">
            <v>0</v>
          </cell>
          <cell r="AY26">
            <v>8.0555555555555554E-3</v>
          </cell>
        </row>
        <row r="27">
          <cell r="C27" t="str">
            <v>8.8_8.9</v>
          </cell>
          <cell r="D27" t="str">
            <v>Китайка Надежда(II),
Попова Валерия(II)</v>
          </cell>
          <cell r="E27" t="str">
            <v>ПРИМаТУР</v>
          </cell>
          <cell r="F27" t="str">
            <v>Хорольский район</v>
          </cell>
          <cell r="G27">
            <v>0</v>
          </cell>
          <cell r="R27">
            <v>0</v>
          </cell>
          <cell r="S27">
            <v>0</v>
          </cell>
          <cell r="T27">
            <v>7.095949074074074E-3</v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>
            <v>7.095949074074074E-3</v>
          </cell>
          <cell r="AC27">
            <v>7.095949074074074E-3</v>
          </cell>
          <cell r="AE27">
            <v>1.6112746386333772</v>
          </cell>
          <cell r="AG27" t="str">
            <v/>
          </cell>
          <cell r="AT27">
            <v>6</v>
          </cell>
          <cell r="AU27" t="str">
            <v>ж</v>
          </cell>
          <cell r="AV27" t="str">
            <v>ЮН/ДЕВ1415_3</v>
          </cell>
          <cell r="AW27">
            <v>0</v>
          </cell>
          <cell r="AX27">
            <v>0</v>
          </cell>
          <cell r="AY27">
            <v>7.095949074074074E-3</v>
          </cell>
        </row>
        <row r="28">
          <cell r="C28" t="str">
            <v>3.3_3.4</v>
          </cell>
          <cell r="D28" t="str">
            <v>Громова Надежда(III),
Бельды Анна(III)</v>
          </cell>
          <cell r="E28" t="str">
            <v>Сборная Нанайского района</v>
          </cell>
          <cell r="F28" t="str">
            <v>Нанайский район</v>
          </cell>
          <cell r="G28">
            <v>0</v>
          </cell>
          <cell r="R28">
            <v>0</v>
          </cell>
          <cell r="S28">
            <v>0</v>
          </cell>
          <cell r="T28">
            <v>1.8780324074074074E-2</v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>
            <v>1.8780324074074074E-2</v>
          </cell>
          <cell r="AC28">
            <v>1.8780324074074074E-2</v>
          </cell>
          <cell r="AE28">
            <v>4.2644415243101186</v>
          </cell>
          <cell r="AG28" t="str">
            <v/>
          </cell>
          <cell r="AT28">
            <v>2</v>
          </cell>
          <cell r="AU28" t="str">
            <v>ж</v>
          </cell>
          <cell r="AV28" t="str">
            <v>ЮН/ДЕВ1415_3</v>
          </cell>
          <cell r="AW28">
            <v>0</v>
          </cell>
          <cell r="AX28">
            <v>0</v>
          </cell>
          <cell r="AY28">
            <v>1.8780324074074074E-2</v>
          </cell>
        </row>
        <row r="29">
          <cell r="C29" t="str">
            <v>1.9_1.10</v>
          </cell>
          <cell r="D29" t="str">
            <v>Зверкова Валерия(КМС),
Онищенко Виктория(II)</v>
          </cell>
          <cell r="E29" t="str">
            <v>сборная г.Хабаровка</v>
          </cell>
          <cell r="F29" t="str">
            <v>г. Хабаровк</v>
          </cell>
          <cell r="G29">
            <v>0</v>
          </cell>
          <cell r="R29">
            <v>0</v>
          </cell>
          <cell r="S29">
            <v>0</v>
          </cell>
          <cell r="T29">
            <v>7.1591435185185187E-3</v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>
            <v>7.1591435185185187E-3</v>
          </cell>
          <cell r="AC29">
            <v>7.1591435185185187E-3</v>
          </cell>
          <cell r="AE29">
            <v>1.6256241787122208</v>
          </cell>
          <cell r="AG29" t="str">
            <v/>
          </cell>
          <cell r="AT29">
            <v>33</v>
          </cell>
          <cell r="AU29" t="str">
            <v>ж</v>
          </cell>
          <cell r="AV29" t="str">
            <v>ЮН/ДЕВ1618_3</v>
          </cell>
          <cell r="AW29">
            <v>0</v>
          </cell>
          <cell r="AX29">
            <v>0</v>
          </cell>
          <cell r="AY29">
            <v>7.1591435185185187E-3</v>
          </cell>
        </row>
        <row r="30">
          <cell r="C30" t="str">
            <v>9.5_9.6</v>
          </cell>
          <cell r="D30" t="str">
            <v>Петренко Екатерина(II),
Репка Валентина(II)</v>
          </cell>
          <cell r="E30" t="str">
            <v>Хабаровский район</v>
          </cell>
          <cell r="F30" t="str">
            <v>Хабаровский район</v>
          </cell>
          <cell r="G30">
            <v>0</v>
          </cell>
          <cell r="R30">
            <v>0</v>
          </cell>
          <cell r="S30">
            <v>0</v>
          </cell>
          <cell r="T30">
            <v>1.0995370370370371E-2</v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>
            <v>1.0995370370370371E-2</v>
          </cell>
          <cell r="AC30">
            <v>1.0995370370370371E-2</v>
          </cell>
          <cell r="AE30">
            <v>2.4967148488830486</v>
          </cell>
          <cell r="AG30" t="str">
            <v/>
          </cell>
          <cell r="AT30">
            <v>6</v>
          </cell>
          <cell r="AU30" t="str">
            <v>ж</v>
          </cell>
          <cell r="AV30" t="str">
            <v>ЮН/ДЕВ1618_3</v>
          </cell>
          <cell r="AW30">
            <v>0</v>
          </cell>
          <cell r="AX30">
            <v>0</v>
          </cell>
          <cell r="AY30">
            <v>1.0995370370370371E-2</v>
          </cell>
        </row>
        <row r="31">
          <cell r="C31" t="str">
            <v>10.5_10.6</v>
          </cell>
          <cell r="D31" t="str">
            <v>Курыс Агата(II),
Грушанина Елизавета(III)</v>
          </cell>
          <cell r="E31" t="str">
            <v>СТК "Эверест"</v>
          </cell>
          <cell r="F31" t="str">
            <v>Бикинский район</v>
          </cell>
          <cell r="G31">
            <v>0</v>
          </cell>
          <cell r="R31">
            <v>0</v>
          </cell>
          <cell r="S31">
            <v>0</v>
          </cell>
          <cell r="T31">
            <v>2.2420138888888885E-2</v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>
            <v>2.2420138888888885E-2</v>
          </cell>
          <cell r="AC31" t="str">
            <v>прев. КВ</v>
          </cell>
          <cell r="AE31" t="str">
            <v/>
          </cell>
          <cell r="AG31" t="str">
            <v/>
          </cell>
          <cell r="AT31">
            <v>4</v>
          </cell>
          <cell r="AU31" t="str">
            <v>ж</v>
          </cell>
          <cell r="AV31" t="str">
            <v>ЮН/ДЕВ1415_3</v>
          </cell>
          <cell r="AW31">
            <v>2</v>
          </cell>
          <cell r="AX31">
            <v>0</v>
          </cell>
          <cell r="AY31">
            <v>2.2420138888888885E-2</v>
          </cell>
        </row>
        <row r="32">
          <cell r="C32" t="str">
            <v>5.3_5.4</v>
          </cell>
          <cell r="D32" t="str">
            <v>*Баталова София(III),
*Медведкина Анжелика(II)</v>
          </cell>
          <cell r="E32" t="str">
            <v>СТК "Восьмерка"</v>
          </cell>
          <cell r="F32" t="str">
            <v>район им. Лазо</v>
          </cell>
          <cell r="G32">
            <v>0</v>
          </cell>
          <cell r="R32">
            <v>0</v>
          </cell>
          <cell r="S32">
            <v>0</v>
          </cell>
          <cell r="T32">
            <v>2.0255787037037037E-2</v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>
            <v>2.0255787037037037E-2</v>
          </cell>
          <cell r="AC32">
            <v>2.0255787037037037E-2</v>
          </cell>
          <cell r="AE32">
            <v>4.5994743758212877</v>
          </cell>
          <cell r="AG32" t="str">
            <v/>
          </cell>
          <cell r="AT32">
            <v>4</v>
          </cell>
          <cell r="AU32" t="str">
            <v>ж</v>
          </cell>
          <cell r="AV32" t="str">
            <v>ЮН/ДЕВ1618_3</v>
          </cell>
          <cell r="AW32">
            <v>0</v>
          </cell>
          <cell r="AX32">
            <v>0</v>
          </cell>
          <cell r="AY32">
            <v>2.0255787037037037E-2</v>
          </cell>
        </row>
        <row r="33">
          <cell r="C33" t="str">
            <v>5.11_5.12</v>
          </cell>
          <cell r="D33" t="str">
            <v>*Ким Егор(III),
*Мироненко Данил(III)</v>
          </cell>
          <cell r="E33" t="str">
            <v>СТК "Восьмерка"</v>
          </cell>
          <cell r="F33" t="str">
            <v>район им. Лазо</v>
          </cell>
          <cell r="G33">
            <v>0</v>
          </cell>
          <cell r="R33">
            <v>0</v>
          </cell>
          <cell r="S33">
            <v>0</v>
          </cell>
          <cell r="T33">
            <v>1.9228009259259261E-2</v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>
            <v>1.9228009259259261E-2</v>
          </cell>
          <cell r="AC33" t="str">
            <v>прев. КВ</v>
          </cell>
          <cell r="AE33" t="str">
            <v/>
          </cell>
          <cell r="AG33" t="str">
            <v/>
          </cell>
          <cell r="AT33">
            <v>2</v>
          </cell>
          <cell r="AU33" t="str">
            <v>м</v>
          </cell>
          <cell r="AV33" t="str">
            <v>ЮН/ДЕВ1415_3</v>
          </cell>
          <cell r="AW33">
            <v>2</v>
          </cell>
          <cell r="AX33">
            <v>0</v>
          </cell>
          <cell r="AY33">
            <v>1.9228009259259261E-2</v>
          </cell>
        </row>
        <row r="34">
          <cell r="C34" t="str">
            <v>5.7_5.8</v>
          </cell>
          <cell r="D34" t="str">
            <v>*Рубанцов Степан(II),
*Таратенко Александр(III)</v>
          </cell>
          <cell r="E34" t="str">
            <v>СТК "Восьмерка"</v>
          </cell>
          <cell r="F34" t="str">
            <v>район им. Лазо</v>
          </cell>
          <cell r="G34">
            <v>0</v>
          </cell>
          <cell r="R34">
            <v>0</v>
          </cell>
          <cell r="S34">
            <v>0</v>
          </cell>
          <cell r="T34">
            <v>2.2392361111111109E-2</v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>
            <v>2.2392361111111109E-2</v>
          </cell>
          <cell r="AC34" t="str">
            <v>прев. КВ</v>
          </cell>
          <cell r="AE34" t="str">
            <v/>
          </cell>
          <cell r="AG34" t="str">
            <v/>
          </cell>
          <cell r="AT34">
            <v>4</v>
          </cell>
          <cell r="AU34" t="str">
            <v>м</v>
          </cell>
          <cell r="AV34" t="str">
            <v>ЮН/ДЕВ1618_3</v>
          </cell>
          <cell r="AW34">
            <v>2</v>
          </cell>
          <cell r="AX34">
            <v>0</v>
          </cell>
          <cell r="AY34">
            <v>2.2392361111111109E-2</v>
          </cell>
        </row>
        <row r="35">
          <cell r="C35" t="str">
            <v>10.3_10.4</v>
          </cell>
          <cell r="D35" t="str">
            <v>Ожогин Дмитрий(II),
Деринский Владислав(II)</v>
          </cell>
          <cell r="E35" t="str">
            <v>СТК "Эверест"</v>
          </cell>
          <cell r="F35" t="str">
            <v>Бикинский район</v>
          </cell>
          <cell r="G35">
            <v>0</v>
          </cell>
          <cell r="R35">
            <v>0</v>
          </cell>
          <cell r="S35">
            <v>0</v>
          </cell>
          <cell r="T35">
            <v>3.0762731481481481E-2</v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>
            <v>3.0762731481481481E-2</v>
          </cell>
          <cell r="AC35" t="str">
            <v>прев. КВ</v>
          </cell>
          <cell r="AE35" t="str">
            <v/>
          </cell>
          <cell r="AG35" t="str">
            <v/>
          </cell>
          <cell r="AT35">
            <v>6</v>
          </cell>
          <cell r="AU35" t="str">
            <v>м</v>
          </cell>
          <cell r="AV35" t="str">
            <v>ЮН/ДЕВ1618_3</v>
          </cell>
          <cell r="AW35">
            <v>2</v>
          </cell>
          <cell r="AX35">
            <v>0</v>
          </cell>
          <cell r="AY35">
            <v>3.0762731481481481E-2</v>
          </cell>
        </row>
        <row r="36">
          <cell r="C36" t="str">
            <v>11.3_11.4</v>
          </cell>
          <cell r="D36" t="str">
            <v>Грау Весна(II),
Ядула Анина(II)</v>
          </cell>
          <cell r="E36" t="str">
            <v>сборная г. Амурска</v>
          </cell>
          <cell r="F36" t="str">
            <v>г. Амурск</v>
          </cell>
          <cell r="G36">
            <v>0</v>
          </cell>
          <cell r="R36">
            <v>0</v>
          </cell>
          <cell r="S36">
            <v>0</v>
          </cell>
          <cell r="T36">
            <v>2.3113425925925926E-2</v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>
            <v>2.3113425925925926E-2</v>
          </cell>
          <cell r="AC36" t="str">
            <v>прев. КВ</v>
          </cell>
          <cell r="AE36" t="str">
            <v/>
          </cell>
          <cell r="AG36" t="str">
            <v/>
          </cell>
          <cell r="AT36">
            <v>6</v>
          </cell>
          <cell r="AU36" t="str">
            <v>ж</v>
          </cell>
          <cell r="AV36" t="str">
            <v>ЮН/ДЕВ1415_3</v>
          </cell>
          <cell r="AW36">
            <v>2</v>
          </cell>
          <cell r="AX36">
            <v>0</v>
          </cell>
          <cell r="AY36">
            <v>2.3113425925925926E-2</v>
          </cell>
        </row>
        <row r="37">
          <cell r="C37" t="str">
            <v>6.4_6.5</v>
          </cell>
          <cell r="D37" t="str">
            <v>Гранцов Артем(III),
Казак Сергей(1ю)</v>
          </cell>
          <cell r="E37" t="str">
            <v>ДДТ</v>
          </cell>
          <cell r="F37" t="str">
            <v>г.Комсомольск-на-Амуре</v>
          </cell>
          <cell r="G37">
            <v>0</v>
          </cell>
          <cell r="R37">
            <v>0</v>
          </cell>
          <cell r="S37">
            <v>0</v>
          </cell>
          <cell r="T37">
            <v>2.568634259259259E-2</v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>
            <v>2.568634259259259E-2</v>
          </cell>
          <cell r="AC37" t="str">
            <v>прев. КВ</v>
          </cell>
          <cell r="AE37" t="str">
            <v/>
          </cell>
          <cell r="AG37" t="str">
            <v/>
          </cell>
          <cell r="AT37">
            <v>2</v>
          </cell>
          <cell r="AU37" t="str">
            <v>м</v>
          </cell>
          <cell r="AV37" t="str">
            <v>ЮН/ДЕВ1415_3</v>
          </cell>
          <cell r="AW37">
            <v>2</v>
          </cell>
          <cell r="AX37">
            <v>0</v>
          </cell>
          <cell r="AY37">
            <v>2.568634259259259E-2</v>
          </cell>
        </row>
        <row r="38">
          <cell r="C38" t="str">
            <v>11.7_11.8</v>
          </cell>
          <cell r="D38" t="str">
            <v>Сатонин Андрей(II),
Жильдиков Евгений(II)</v>
          </cell>
          <cell r="E38" t="str">
            <v>сборная г. Амурска</v>
          </cell>
          <cell r="F38" t="str">
            <v>г. Амурск</v>
          </cell>
          <cell r="G38">
            <v>0</v>
          </cell>
          <cell r="R38">
            <v>0</v>
          </cell>
          <cell r="S38">
            <v>0</v>
          </cell>
          <cell r="T38">
            <v>2.1346064814814814E-2</v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>
            <v>2.1346064814814814E-2</v>
          </cell>
          <cell r="AC38" t="str">
            <v>прев. КВ</v>
          </cell>
          <cell r="AE38" t="str">
            <v/>
          </cell>
          <cell r="AG38" t="str">
            <v/>
          </cell>
          <cell r="AT38">
            <v>6</v>
          </cell>
          <cell r="AU38" t="str">
            <v>м</v>
          </cell>
          <cell r="AV38" t="str">
            <v>ЮН/ДЕВ1618_3</v>
          </cell>
          <cell r="AW38">
            <v>2</v>
          </cell>
          <cell r="AX38">
            <v>0</v>
          </cell>
          <cell r="AY38">
            <v>2.1346064814814814E-2</v>
          </cell>
        </row>
        <row r="39">
          <cell r="C39" t="str">
            <v>11.9_11.10</v>
          </cell>
          <cell r="D39" t="str">
            <v>Белокрылов Сергей(II),
Цыран Илья(III)</v>
          </cell>
          <cell r="E39" t="str">
            <v>сборная г. Амурска</v>
          </cell>
          <cell r="F39" t="str">
            <v>г. Амурск</v>
          </cell>
          <cell r="G39">
            <v>0</v>
          </cell>
          <cell r="R39">
            <v>0</v>
          </cell>
          <cell r="S39">
            <v>0</v>
          </cell>
          <cell r="T39">
            <v>2.55462962962963E-2</v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>
            <v>2.55462962962963E-2</v>
          </cell>
          <cell r="AC39" t="str">
            <v>прев. КВ</v>
          </cell>
          <cell r="AE39" t="str">
            <v/>
          </cell>
          <cell r="AG39" t="str">
            <v/>
          </cell>
          <cell r="AT39">
            <v>4</v>
          </cell>
          <cell r="AU39" t="str">
            <v>м</v>
          </cell>
          <cell r="AV39" t="str">
            <v>ЮН/ДЕВ1618_3</v>
          </cell>
          <cell r="AW39">
            <v>2</v>
          </cell>
          <cell r="AX39">
            <v>0</v>
          </cell>
          <cell r="AY39">
            <v>2.55462962962963E-2</v>
          </cell>
        </row>
        <row r="40">
          <cell r="C40" t="str">
            <v>10.7_10.8</v>
          </cell>
          <cell r="D40" t="str">
            <v>Кудьяров Глеб(II),
Слободчиков Александр(III)</v>
          </cell>
          <cell r="E40" t="str">
            <v>СТК "Эверест"</v>
          </cell>
          <cell r="F40" t="str">
            <v>Бикинский район</v>
          </cell>
          <cell r="G40">
            <v>0</v>
          </cell>
          <cell r="R40">
            <v>0</v>
          </cell>
          <cell r="S40">
            <v>0</v>
          </cell>
          <cell r="T40">
            <v>2.7281249999999996E-2</v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>
            <v>2.7281249999999996E-2</v>
          </cell>
          <cell r="AC40" t="str">
            <v>прев. КВ</v>
          </cell>
          <cell r="AE40" t="str">
            <v/>
          </cell>
          <cell r="AG40" t="str">
            <v/>
          </cell>
          <cell r="AT40">
            <v>4</v>
          </cell>
          <cell r="AU40" t="str">
            <v>м</v>
          </cell>
          <cell r="AV40" t="str">
            <v>ЮН/ДЕВ1415_3</v>
          </cell>
          <cell r="AW40">
            <v>2</v>
          </cell>
          <cell r="AX40">
            <v>0</v>
          </cell>
          <cell r="AY40">
            <v>2.7281249999999996E-2</v>
          </cell>
        </row>
        <row r="41">
          <cell r="C41" t="str">
            <v>10.1_10.2</v>
          </cell>
          <cell r="D41" t="str">
            <v>Батурина Мария(II),
Долгушина Анна(II)</v>
          </cell>
          <cell r="E41" t="str">
            <v>СТК "Эверест"</v>
          </cell>
          <cell r="F41" t="str">
            <v>Бикинский район</v>
          </cell>
          <cell r="G41">
            <v>0</v>
          </cell>
          <cell r="R41">
            <v>0</v>
          </cell>
          <cell r="S41">
            <v>0</v>
          </cell>
          <cell r="T41">
            <v>2.3381712962962962E-2</v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>
            <v>2.3381712962962962E-2</v>
          </cell>
          <cell r="AC41" t="str">
            <v>прев. КВ</v>
          </cell>
          <cell r="AE41" t="str">
            <v/>
          </cell>
          <cell r="AG41" t="str">
            <v/>
          </cell>
          <cell r="AT41">
            <v>6</v>
          </cell>
          <cell r="AU41" t="str">
            <v>ж</v>
          </cell>
          <cell r="AV41" t="str">
            <v>ЮН/ДЕВ1618_3</v>
          </cell>
          <cell r="AW41">
            <v>2</v>
          </cell>
          <cell r="AX41">
            <v>0</v>
          </cell>
          <cell r="AY41">
            <v>2.3381712962962962E-2</v>
          </cell>
        </row>
        <row r="42">
          <cell r="C42" t="str">
            <v>3.9_3.10</v>
          </cell>
          <cell r="D42" t="str">
            <v>Ачигечев Максим(III),
Роковав Данил(III)</v>
          </cell>
          <cell r="E42" t="str">
            <v>Сборная Нанайского района</v>
          </cell>
          <cell r="F42" t="str">
            <v>Нанайский район</v>
          </cell>
          <cell r="G42">
            <v>0</v>
          </cell>
          <cell r="R42">
            <v>0</v>
          </cell>
          <cell r="S42">
            <v>0</v>
          </cell>
          <cell r="T42">
            <v>3.2846064814814814E-2</v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>
            <v>3.2846064814814814E-2</v>
          </cell>
          <cell r="AC42" t="str">
            <v>прев. КВ</v>
          </cell>
          <cell r="AE42" t="str">
            <v/>
          </cell>
          <cell r="AG42" t="str">
            <v/>
          </cell>
          <cell r="AT42">
            <v>2</v>
          </cell>
          <cell r="AU42" t="str">
            <v>м</v>
          </cell>
          <cell r="AV42" t="str">
            <v>ЮН/ДЕВ1415_3</v>
          </cell>
          <cell r="AW42">
            <v>2</v>
          </cell>
          <cell r="AX42">
            <v>0</v>
          </cell>
          <cell r="AY42">
            <v>3.2846064814814814E-2</v>
          </cell>
        </row>
        <row r="43">
          <cell r="C43" t="str">
            <v>6.8_6.9</v>
          </cell>
          <cell r="D43" t="str">
            <v>Ходжер Данил(II),
Платов Иван(1ю)</v>
          </cell>
          <cell r="E43" t="str">
            <v>ДДТ</v>
          </cell>
          <cell r="F43" t="str">
            <v>г.Комсомольск-на-Амуре</v>
          </cell>
          <cell r="G43">
            <v>0</v>
          </cell>
          <cell r="R43">
            <v>0</v>
          </cell>
          <cell r="S43">
            <v>0</v>
          </cell>
          <cell r="T43">
            <v>2.7759259259259261E-2</v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>
            <v>2.7759259259259261E-2</v>
          </cell>
          <cell r="AC43" t="str">
            <v>прев. КВ</v>
          </cell>
          <cell r="AE43" t="str">
            <v/>
          </cell>
          <cell r="AG43" t="str">
            <v/>
          </cell>
          <cell r="AT43">
            <v>4</v>
          </cell>
          <cell r="AU43" t="str">
            <v>м</v>
          </cell>
          <cell r="AV43" t="str">
            <v>ЮН/ДЕВ1415_3</v>
          </cell>
          <cell r="AW43">
            <v>2</v>
          </cell>
          <cell r="AX43">
            <v>0</v>
          </cell>
          <cell r="AY43">
            <v>2.7759259259259261E-2</v>
          </cell>
        </row>
        <row r="44">
          <cell r="C44" t="str">
            <v>3.7_3.8</v>
          </cell>
          <cell r="D44" t="str">
            <v>Володичев Виталий(III),
Левин Дмитрий(III)</v>
          </cell>
          <cell r="E44" t="str">
            <v>Сборная Нанайского района</v>
          </cell>
          <cell r="F44" t="str">
            <v>Нанайский район</v>
          </cell>
          <cell r="G44">
            <v>0</v>
          </cell>
          <cell r="R44">
            <v>0</v>
          </cell>
          <cell r="S44">
            <v>0</v>
          </cell>
          <cell r="T44">
            <v>2.6560185185185187E-2</v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>
            <v>2.6560185185185187E-2</v>
          </cell>
          <cell r="AC44" t="str">
            <v>прев. КВ</v>
          </cell>
          <cell r="AE44" t="str">
            <v/>
          </cell>
          <cell r="AG44" t="str">
            <v/>
          </cell>
          <cell r="AT44">
            <v>2</v>
          </cell>
          <cell r="AU44" t="str">
            <v>м</v>
          </cell>
          <cell r="AV44" t="str">
            <v>ЮН/ДЕВ1618_3</v>
          </cell>
          <cell r="AW44">
            <v>2</v>
          </cell>
          <cell r="AX44">
            <v>0</v>
          </cell>
          <cell r="AY44">
            <v>2.6560185185185187E-2</v>
          </cell>
        </row>
        <row r="45">
          <cell r="C45" t="str">
            <v>3.5_3.6</v>
          </cell>
          <cell r="D45" t="str">
            <v>Адоньев Виталий(III),
Зенков Руслан(III)</v>
          </cell>
          <cell r="E45" t="str">
            <v>Сборная Нанайского района</v>
          </cell>
          <cell r="F45" t="str">
            <v>Нанайский район</v>
          </cell>
          <cell r="G45">
            <v>0</v>
          </cell>
          <cell r="R45">
            <v>0</v>
          </cell>
          <cell r="S45">
            <v>0</v>
          </cell>
          <cell r="T45">
            <v>3.6268518518518519E-2</v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>
            <v>3.6268518518518519E-2</v>
          </cell>
          <cell r="AC45" t="str">
            <v>прев. КВ</v>
          </cell>
          <cell r="AE45" t="str">
            <v/>
          </cell>
          <cell r="AG45" t="str">
            <v/>
          </cell>
          <cell r="AT45">
            <v>2</v>
          </cell>
          <cell r="AU45" t="str">
            <v>м</v>
          </cell>
          <cell r="AV45" t="str">
            <v>ЮН/ДЕВ1415_3</v>
          </cell>
          <cell r="AW45">
            <v>2</v>
          </cell>
          <cell r="AX45">
            <v>0</v>
          </cell>
          <cell r="AY45">
            <v>3.6268518518518519E-2</v>
          </cell>
        </row>
        <row r="46">
          <cell r="C46" t="str">
            <v>5.9_5.10</v>
          </cell>
          <cell r="D46" t="str">
            <v>*Эрдман Роман(III),
*Бобриков Марк(III)</v>
          </cell>
          <cell r="E46" t="str">
            <v>СТК "Восьмерка"</v>
          </cell>
          <cell r="F46" t="str">
            <v>район им. Лазо</v>
          </cell>
          <cell r="G46">
            <v>0</v>
          </cell>
          <cell r="R46">
            <v>0</v>
          </cell>
          <cell r="S46">
            <v>0</v>
          </cell>
          <cell r="T46">
            <v>2.5484953703703701E-2</v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>
            <v>2.5484953703703701E-2</v>
          </cell>
          <cell r="AC46" t="str">
            <v>прев. КВ</v>
          </cell>
          <cell r="AE46" t="str">
            <v/>
          </cell>
          <cell r="AG46" t="str">
            <v/>
          </cell>
          <cell r="AT46">
            <v>2</v>
          </cell>
          <cell r="AU46" t="str">
            <v>м</v>
          </cell>
          <cell r="AV46" t="str">
            <v>ЮН/ДЕВ1415_3</v>
          </cell>
          <cell r="AW46">
            <v>2</v>
          </cell>
          <cell r="AX46">
            <v>0</v>
          </cell>
          <cell r="AY46">
            <v>2.5484953703703701E-2</v>
          </cell>
        </row>
        <row r="47">
          <cell r="C47" t="str">
            <v>6.2_6.3</v>
          </cell>
          <cell r="D47" t="str">
            <v>Илюшкин Илья(III),
Ахаев Максим(III)</v>
          </cell>
          <cell r="E47" t="str">
            <v>ДДТ</v>
          </cell>
          <cell r="F47" t="str">
            <v>г.Комсомольск-на-Амуре</v>
          </cell>
          <cell r="G47">
            <v>0</v>
          </cell>
          <cell r="R47">
            <v>0</v>
          </cell>
          <cell r="S47">
            <v>0</v>
          </cell>
          <cell r="T47">
            <v>4.0440972222222225E-2</v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>
            <v>4.0440972222222225E-2</v>
          </cell>
          <cell r="AC47" t="str">
            <v>прев. КВ</v>
          </cell>
          <cell r="AE47" t="str">
            <v/>
          </cell>
          <cell r="AG47" t="str">
            <v/>
          </cell>
          <cell r="AT47">
            <v>2</v>
          </cell>
          <cell r="AU47" t="str">
            <v>м</v>
          </cell>
          <cell r="AV47" t="str">
            <v>ЮН/ДЕВ1618_3</v>
          </cell>
          <cell r="AW47">
            <v>2</v>
          </cell>
          <cell r="AX47">
            <v>0</v>
          </cell>
          <cell r="AY47">
            <v>4.0440972222222225E-2</v>
          </cell>
        </row>
        <row r="48">
          <cell r="C48" t="str">
            <v>5.5_5.6</v>
          </cell>
          <cell r="D48" t="str">
            <v>*Медведкин Владимир(II),
*Филиппов Сергей(II)</v>
          </cell>
          <cell r="E48" t="str">
            <v>СТК "Восьмерка"</v>
          </cell>
          <cell r="F48" t="str">
            <v>район им. Лазо</v>
          </cell>
          <cell r="G48">
            <v>0</v>
          </cell>
          <cell r="R48">
            <v>0</v>
          </cell>
          <cell r="S48">
            <v>0</v>
          </cell>
          <cell r="T48">
            <v>2.3119212962962959E-2</v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>
            <v>2.3119212962962959E-2</v>
          </cell>
          <cell r="AC48" t="str">
            <v>прев. КВ</v>
          </cell>
          <cell r="AE48" t="str">
            <v/>
          </cell>
          <cell r="AG48" t="str">
            <v/>
          </cell>
          <cell r="AT48">
            <v>6</v>
          </cell>
          <cell r="AU48" t="str">
            <v>м</v>
          </cell>
          <cell r="AV48" t="str">
            <v>ЮН/ДЕВ1618_3</v>
          </cell>
          <cell r="AW48">
            <v>2</v>
          </cell>
          <cell r="AX48">
            <v>0</v>
          </cell>
          <cell r="AY48">
            <v>2.3119212962962959E-2</v>
          </cell>
        </row>
        <row r="49">
          <cell r="C49" t="str">
            <v>6.6_6.7</v>
          </cell>
          <cell r="D49" t="str">
            <v>Кузьмин Артем(1ю),
Кавецкий Дмитрий(II)</v>
          </cell>
          <cell r="E49" t="str">
            <v>ДДТ</v>
          </cell>
          <cell r="F49" t="str">
            <v>г.Комсомольск-на-Амуре</v>
          </cell>
          <cell r="G49">
            <v>0</v>
          </cell>
          <cell r="R49">
            <v>0</v>
          </cell>
          <cell r="S49">
            <v>0</v>
          </cell>
          <cell r="T49">
            <v>2.5907407407407407E-2</v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>
            <v>2.5907407407407407E-2</v>
          </cell>
          <cell r="AC49" t="str">
            <v>прев. КВ</v>
          </cell>
          <cell r="AE49" t="str">
            <v/>
          </cell>
          <cell r="AG49" t="str">
            <v/>
          </cell>
          <cell r="AT49">
            <v>4</v>
          </cell>
          <cell r="AU49" t="str">
            <v>м</v>
          </cell>
          <cell r="AV49" t="str">
            <v>ЮН/ДЕВ1618_3</v>
          </cell>
          <cell r="AW49">
            <v>2</v>
          </cell>
          <cell r="AX49">
            <v>0</v>
          </cell>
          <cell r="AY49">
            <v>2.5907407407407407E-2</v>
          </cell>
        </row>
        <row r="50">
          <cell r="C50" t="str">
            <v>11.5_11.6</v>
          </cell>
          <cell r="D50" t="str">
            <v>Плешков Андрей(II),
Епифанов Алексей(II)</v>
          </cell>
          <cell r="E50" t="str">
            <v>сборная г. Амурска</v>
          </cell>
          <cell r="F50" t="str">
            <v>г. Амурск</v>
          </cell>
          <cell r="G50">
            <v>0</v>
          </cell>
          <cell r="R50">
            <v>0</v>
          </cell>
          <cell r="S50">
            <v>0</v>
          </cell>
          <cell r="T50">
            <v>2.5483796296296296E-2</v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>
            <v>2.5483796296296296E-2</v>
          </cell>
          <cell r="AC50" t="str">
            <v>прев. КВ</v>
          </cell>
          <cell r="AE50" t="str">
            <v/>
          </cell>
          <cell r="AG50" t="str">
            <v/>
          </cell>
          <cell r="AT50">
            <v>6</v>
          </cell>
          <cell r="AU50" t="str">
            <v>м</v>
          </cell>
          <cell r="AV50" t="str">
            <v>ЮН/ДЕВ1415_3</v>
          </cell>
          <cell r="AW50">
            <v>2</v>
          </cell>
          <cell r="AX50">
            <v>0</v>
          </cell>
          <cell r="AY50">
            <v>2.5483796296296296E-2</v>
          </cell>
        </row>
        <row r="51">
          <cell r="C51" t="str">
            <v>11.11_11.12</v>
          </cell>
          <cell r="D51" t="str">
            <v>Молдованов Павел(III),
Свешников Дмитрий(II)</v>
          </cell>
          <cell r="E51" t="str">
            <v>сборная г. Амурска</v>
          </cell>
          <cell r="F51" t="str">
            <v>г. Амурск</v>
          </cell>
          <cell r="G51">
            <v>0</v>
          </cell>
          <cell r="R51">
            <v>0</v>
          </cell>
          <cell r="S51">
            <v>0</v>
          </cell>
          <cell r="T51">
            <v>2.450462962962963E-2</v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>
            <v>2.450462962962963E-2</v>
          </cell>
          <cell r="AC51" t="str">
            <v>прев. КВ</v>
          </cell>
          <cell r="AE51" t="str">
            <v/>
          </cell>
          <cell r="AG51" t="str">
            <v/>
          </cell>
          <cell r="AT51">
            <v>4</v>
          </cell>
          <cell r="AU51" t="str">
            <v>м</v>
          </cell>
          <cell r="AV51" t="str">
            <v>ЮН/ДЕВ1618_3</v>
          </cell>
          <cell r="AW51">
            <v>2</v>
          </cell>
          <cell r="AX51">
            <v>0</v>
          </cell>
          <cell r="AY51">
            <v>2.450462962962963E-2</v>
          </cell>
        </row>
        <row r="52">
          <cell r="C52" t="str">
            <v>6.1_6.10</v>
          </cell>
          <cell r="D52" t="str">
            <v>Конева Татьяна(III),
Синева Екатерина(III)</v>
          </cell>
          <cell r="E52" t="str">
            <v>ДДТ</v>
          </cell>
          <cell r="F52" t="str">
            <v>г.Комсомольск-на-Амуре</v>
          </cell>
          <cell r="G52">
            <v>0</v>
          </cell>
          <cell r="R52">
            <v>0</v>
          </cell>
          <cell r="S52">
            <v>0</v>
          </cell>
          <cell r="T52">
            <v>1.5715393518518519</v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>
            <v>1.5715393518518519</v>
          </cell>
          <cell r="AC52" t="str">
            <v>прев. КВ</v>
          </cell>
          <cell r="AE52" t="str">
            <v/>
          </cell>
          <cell r="AG52" t="str">
            <v/>
          </cell>
          <cell r="AT52">
            <v>2</v>
          </cell>
          <cell r="AU52" t="str">
            <v>ж</v>
          </cell>
          <cell r="AV52" t="str">
            <v>ЮН/ДЕВ1618_3</v>
          </cell>
          <cell r="AW52">
            <v>2</v>
          </cell>
          <cell r="AX52">
            <v>0</v>
          </cell>
          <cell r="AY52">
            <v>1.5715393518518519</v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43079.715369560188</v>
          </cell>
        </row>
      </sheetData>
      <sheetData sheetId="10">
        <row r="7">
          <cell r="B7">
            <v>1</v>
          </cell>
          <cell r="C7" t="str">
            <v>сборная г. Амурска-1</v>
          </cell>
          <cell r="D7" t="str">
            <v>Плетинская Елена(II), Малькова Екатерина(II), Грау Весна(II), Ядула Анина(II)</v>
          </cell>
          <cell r="E7" t="str">
            <v>г. Амурск</v>
          </cell>
          <cell r="P7">
            <v>0</v>
          </cell>
          <cell r="Q7">
            <v>0</v>
          </cell>
          <cell r="R7">
            <v>1.4652893518518519</v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>
            <v>1.4652893518518519</v>
          </cell>
          <cell r="AA7" t="str">
            <v>прев. КВ</v>
          </cell>
          <cell r="AC7" t="str">
            <v/>
          </cell>
          <cell r="AE7" t="str">
            <v/>
          </cell>
          <cell r="AR7">
            <v>12</v>
          </cell>
          <cell r="AS7" t="str">
            <v>ж</v>
          </cell>
          <cell r="AT7" t="str">
            <v>ЮН/ДЕВ1415_3</v>
          </cell>
          <cell r="AU7">
            <v>2</v>
          </cell>
          <cell r="AV7">
            <v>0</v>
          </cell>
          <cell r="AW7">
            <v>1.4652893518518519</v>
          </cell>
        </row>
        <row r="8">
          <cell r="B8">
            <v>2</v>
          </cell>
          <cell r="C8" t="str">
            <v>сборная г. Амурска-2</v>
          </cell>
          <cell r="D8" t="str">
            <v>Плешков Андрей(II), Епифанов Алексей(II), Сатонин Андрей(II), Жильдиков Евгений(II)</v>
          </cell>
          <cell r="E8" t="str">
            <v>г. Амурск</v>
          </cell>
          <cell r="P8">
            <v>0</v>
          </cell>
          <cell r="Q8">
            <v>0</v>
          </cell>
          <cell r="R8">
            <v>3.4839120370370374E-2</v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>
            <v>3.4839120370370374E-2</v>
          </cell>
          <cell r="AA8" t="str">
            <v>прев. КВ</v>
          </cell>
          <cell r="AC8" t="str">
            <v/>
          </cell>
          <cell r="AE8" t="str">
            <v/>
          </cell>
          <cell r="AR8">
            <v>12</v>
          </cell>
          <cell r="AS8" t="str">
            <v>м</v>
          </cell>
          <cell r="AT8" t="str">
            <v>ЮН/ДЕВ1618_3</v>
          </cell>
          <cell r="AU8">
            <v>2</v>
          </cell>
          <cell r="AV8">
            <v>0</v>
          </cell>
          <cell r="AW8">
            <v>3.4839120370370374E-2</v>
          </cell>
        </row>
        <row r="9">
          <cell r="B9">
            <v>3</v>
          </cell>
          <cell r="C9" t="str">
            <v>сборная г. Амурска</v>
          </cell>
          <cell r="D9" t="str">
            <v>Белокрылов Сергей(II), Цыран Илья(III), Молдованов Павел(III), Свешников Дмитрий(II)</v>
          </cell>
          <cell r="E9" t="str">
            <v>г. Амурск</v>
          </cell>
          <cell r="P9">
            <v>0</v>
          </cell>
          <cell r="Q9">
            <v>0</v>
          </cell>
          <cell r="R9">
            <v>2.8241898148148151E-2</v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>
            <v>2.8241898148148151E-2</v>
          </cell>
          <cell r="AA9" t="str">
            <v>прев. КВ</v>
          </cell>
          <cell r="AC9" t="str">
            <v/>
          </cell>
          <cell r="AE9" t="str">
            <v/>
          </cell>
          <cell r="AR9">
            <v>8</v>
          </cell>
          <cell r="AS9" t="str">
            <v>м</v>
          </cell>
          <cell r="AT9" t="str">
            <v>ЮН/ДЕВ1618_3</v>
          </cell>
          <cell r="AU9">
            <v>2</v>
          </cell>
          <cell r="AV9">
            <v>0</v>
          </cell>
          <cell r="AW9">
            <v>2.8241898148148151E-2</v>
          </cell>
        </row>
        <row r="10">
          <cell r="B10">
            <v>4</v>
          </cell>
          <cell r="C10" t="str">
            <v>сборная г.Хабаровка-1</v>
          </cell>
          <cell r="D10" t="str">
            <v>Кучерявый Илья(КМС), Лысиков Алексей(КМС), Хахерин Иван(КМС), Тумайкин Веволод(II)</v>
          </cell>
          <cell r="E10" t="str">
            <v>г. Хабаровк</v>
          </cell>
          <cell r="P10">
            <v>0</v>
          </cell>
          <cell r="Q10">
            <v>0</v>
          </cell>
          <cell r="R10">
            <v>7.4756944444444445E-3</v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>
            <v>7.4756944444444445E-3</v>
          </cell>
          <cell r="AA10">
            <v>7.4756944444444445E-3</v>
          </cell>
          <cell r="AC10">
            <v>1.149288256227758</v>
          </cell>
          <cell r="AE10" t="str">
            <v/>
          </cell>
          <cell r="AR10">
            <v>93</v>
          </cell>
          <cell r="AS10" t="str">
            <v>м</v>
          </cell>
          <cell r="AT10" t="str">
            <v>ЮН/ДЕВ1618_3</v>
          </cell>
          <cell r="AU10">
            <v>0</v>
          </cell>
          <cell r="AV10">
            <v>0</v>
          </cell>
          <cell r="AW10">
            <v>7.4756944444444445E-3</v>
          </cell>
        </row>
        <row r="11">
          <cell r="B11">
            <v>5</v>
          </cell>
          <cell r="C11" t="str">
            <v>сборная г.Хабаровка-2</v>
          </cell>
          <cell r="D11" t="str">
            <v>Григорьев Даниил(II), Титов Александр(II), Варламов Евгений(II), Клименко Степан(II)</v>
          </cell>
          <cell r="E11" t="str">
            <v>г. Хабаровк</v>
          </cell>
          <cell r="P11">
            <v>0</v>
          </cell>
          <cell r="Q11">
            <v>0</v>
          </cell>
          <cell r="R11">
            <v>9.7939814814814816E-3</v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>
            <v>9.7939814814814816E-3</v>
          </cell>
          <cell r="AA11">
            <v>9.7939814814814816E-3</v>
          </cell>
          <cell r="AC11">
            <v>1.5056939501779358</v>
          </cell>
          <cell r="AE11" t="str">
            <v/>
          </cell>
          <cell r="AR11">
            <v>12</v>
          </cell>
          <cell r="AS11" t="str">
            <v>м</v>
          </cell>
          <cell r="AT11" t="str">
            <v>ЮН/ДЕВ1415_3</v>
          </cell>
          <cell r="AU11">
            <v>0</v>
          </cell>
          <cell r="AV11">
            <v>0</v>
          </cell>
          <cell r="AW11">
            <v>9.7939814814814816E-3</v>
          </cell>
        </row>
        <row r="12">
          <cell r="B12">
            <v>6</v>
          </cell>
          <cell r="C12" t="str">
            <v>сборная г.Хабаровка</v>
          </cell>
          <cell r="D12" t="str">
            <v>Зверкова Валерия(КМС), Онищенко Виктория(II), Супрунова Мария(II), Гусева Виктория(II)</v>
          </cell>
          <cell r="E12" t="str">
            <v>г. Хабаровк</v>
          </cell>
          <cell r="P12">
            <v>0</v>
          </cell>
          <cell r="Q12">
            <v>0</v>
          </cell>
          <cell r="R12">
            <v>8.9467592592592585E-3</v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>
            <v>8.9467592592592585E-3</v>
          </cell>
          <cell r="AA12">
            <v>8.9467592592592585E-3</v>
          </cell>
          <cell r="AC12">
            <v>1.3754448398576511</v>
          </cell>
          <cell r="AE12" t="str">
            <v/>
          </cell>
          <cell r="AR12">
            <v>39</v>
          </cell>
          <cell r="AS12" t="str">
            <v>ж</v>
          </cell>
          <cell r="AT12" t="str">
            <v>ЮН/ДЕВ1618_3</v>
          </cell>
          <cell r="AU12">
            <v>0</v>
          </cell>
          <cell r="AV12">
            <v>0</v>
          </cell>
          <cell r="AW12">
            <v>8.9467592592592585E-3</v>
          </cell>
        </row>
        <row r="13">
          <cell r="B13">
            <v>7</v>
          </cell>
          <cell r="C13" t="str">
            <v>СТК "Восьмерка"-1</v>
          </cell>
          <cell r="D13" t="str">
            <v>*Медведкин Владимир(II), *Филиппов Сергей(II), *Рубанцов Степан(II), *Таратенко Александр(III)</v>
          </cell>
          <cell r="E13" t="str">
            <v>район им. Лазо</v>
          </cell>
          <cell r="P13">
            <v>0</v>
          </cell>
          <cell r="Q13">
            <v>0</v>
          </cell>
          <cell r="R13">
            <v>8.3333333333333329E-2</v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>
            <v>8.3333333333333329E-2</v>
          </cell>
          <cell r="AA13" t="str">
            <v>прев. КВ</v>
          </cell>
          <cell r="AC13" t="str">
            <v/>
          </cell>
          <cell r="AE13" t="str">
            <v/>
          </cell>
          <cell r="AR13">
            <v>10</v>
          </cell>
          <cell r="AS13" t="str">
            <v>м</v>
          </cell>
          <cell r="AT13" t="str">
            <v>ЮН/ДЕВ1618_3</v>
          </cell>
          <cell r="AU13">
            <v>2</v>
          </cell>
          <cell r="AV13">
            <v>0</v>
          </cell>
          <cell r="AW13">
            <v>8.3333333333333329E-2</v>
          </cell>
        </row>
        <row r="14">
          <cell r="B14">
            <v>8</v>
          </cell>
          <cell r="C14" t="str">
            <v>СТК "Восьмерка"-2</v>
          </cell>
          <cell r="D14" t="str">
            <v>*Эрдман Роман(III), *Бобриков Марк(III), *Ким Егор(III), *Мироненко Данил(III)</v>
          </cell>
          <cell r="E14" t="str">
            <v>район им. Лазо</v>
          </cell>
          <cell r="P14">
            <v>0</v>
          </cell>
          <cell r="Q14">
            <v>0</v>
          </cell>
          <cell r="R14">
            <v>7.7083333333333337E-2</v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>
            <v>7.7083333333333337E-2</v>
          </cell>
          <cell r="AA14" t="str">
            <v>прев. КВ</v>
          </cell>
          <cell r="AC14" t="str">
            <v/>
          </cell>
          <cell r="AE14" t="str">
            <v/>
          </cell>
          <cell r="AR14">
            <v>4</v>
          </cell>
          <cell r="AS14" t="str">
            <v>м</v>
          </cell>
          <cell r="AT14" t="str">
            <v>ЮН/ДЕВ1415_3</v>
          </cell>
          <cell r="AU14">
            <v>2</v>
          </cell>
          <cell r="AV14">
            <v>0</v>
          </cell>
          <cell r="AW14">
            <v>7.7083333333333337E-2</v>
          </cell>
        </row>
        <row r="15">
          <cell r="B15">
            <v>9</v>
          </cell>
          <cell r="C15" t="str">
            <v>ДДТ-1</v>
          </cell>
          <cell r="D15" t="str">
            <v>Илюшкин Илья(III), Ахаев Максим(III), Гранцов Артем(III), Казак Сергей(1ю)</v>
          </cell>
          <cell r="E15" t="str">
            <v>г.Комсомольск-на-Амуре</v>
          </cell>
          <cell r="P15">
            <v>0</v>
          </cell>
          <cell r="Q15">
            <v>0</v>
          </cell>
          <cell r="R15">
            <v>0.125</v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>
            <v>0.125</v>
          </cell>
          <cell r="AA15" t="str">
            <v>прев. КВ</v>
          </cell>
          <cell r="AC15" t="str">
            <v/>
          </cell>
          <cell r="AE15" t="str">
            <v/>
          </cell>
          <cell r="AR15">
            <v>4</v>
          </cell>
          <cell r="AS15" t="str">
            <v>м</v>
          </cell>
          <cell r="AT15" t="str">
            <v>ЮН/ДЕВ1415_3</v>
          </cell>
          <cell r="AU15">
            <v>2</v>
          </cell>
          <cell r="AV15">
            <v>0</v>
          </cell>
          <cell r="AW15">
            <v>0.125</v>
          </cell>
        </row>
        <row r="16">
          <cell r="B16">
            <v>10</v>
          </cell>
          <cell r="C16" t="str">
            <v>ДДТ-2</v>
          </cell>
          <cell r="D16" t="str">
            <v>Кузьмин Артем(1ю), Кавецкий Дмитрий(II), Ходжер Данил(II), Платов Иван(1ю)</v>
          </cell>
          <cell r="E16" t="str">
            <v>г.Комсомольск-на-Амуре</v>
          </cell>
          <cell r="P16">
            <v>0</v>
          </cell>
          <cell r="Q16">
            <v>0</v>
          </cell>
          <cell r="R16">
            <v>8.2638888888888887E-2</v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>
            <v>8.2638888888888887E-2</v>
          </cell>
          <cell r="AA16" t="str">
            <v>прев. КВ</v>
          </cell>
          <cell r="AC16" t="str">
            <v/>
          </cell>
          <cell r="AE16" t="str">
            <v/>
          </cell>
          <cell r="AR16">
            <v>8</v>
          </cell>
          <cell r="AS16" t="str">
            <v>м</v>
          </cell>
          <cell r="AT16" t="str">
            <v>ЮН/ДЕВ1415_3</v>
          </cell>
          <cell r="AU16">
            <v>2</v>
          </cell>
          <cell r="AV16">
            <v>0</v>
          </cell>
          <cell r="AW16">
            <v>8.2638888888888887E-2</v>
          </cell>
        </row>
        <row r="17">
          <cell r="B17">
            <v>11</v>
          </cell>
          <cell r="C17" t="str">
            <v>ПРИМаТУР-1</v>
          </cell>
          <cell r="D17" t="str">
            <v>Приходько Никита(III), Ширяев Егор(III), Суслин Светозар(III), Лосев Андрей(III)</v>
          </cell>
          <cell r="E17" t="str">
            <v>Хорольский район</v>
          </cell>
          <cell r="P17">
            <v>0</v>
          </cell>
          <cell r="Q17">
            <v>0</v>
          </cell>
          <cell r="R17">
            <v>1.114699074074074E-2</v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>
            <v>1.114699074074074E-2</v>
          </cell>
          <cell r="AA17">
            <v>1.114699074074074E-2</v>
          </cell>
          <cell r="AC17">
            <v>1.7137010676156581</v>
          </cell>
          <cell r="AE17" t="str">
            <v/>
          </cell>
          <cell r="AR17">
            <v>4</v>
          </cell>
          <cell r="AS17" t="str">
            <v>м</v>
          </cell>
          <cell r="AT17" t="str">
            <v>ЮН/ДЕВ1415_3</v>
          </cell>
          <cell r="AU17">
            <v>0</v>
          </cell>
          <cell r="AV17">
            <v>0</v>
          </cell>
          <cell r="AW17">
            <v>1.114699074074074E-2</v>
          </cell>
        </row>
        <row r="18">
          <cell r="B18">
            <v>12</v>
          </cell>
          <cell r="C18" t="str">
            <v>Хабаровский район-1</v>
          </cell>
          <cell r="D18" t="str">
            <v>Карагодин Максим(II), Скоробогатов Дмитрий(III), Копылов Станислав(III), Ляхов Ярослав(III)</v>
          </cell>
          <cell r="E18" t="str">
            <v>Хабаровский район</v>
          </cell>
          <cell r="P18">
            <v>0</v>
          </cell>
          <cell r="Q18">
            <v>0</v>
          </cell>
          <cell r="R18">
            <v>6.9456018518518514E-2</v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>
            <v>6.9456018518518514E-2</v>
          </cell>
          <cell r="AA18" t="str">
            <v>прев. КВ</v>
          </cell>
          <cell r="AC18" t="str">
            <v/>
          </cell>
          <cell r="AE18" t="str">
            <v/>
          </cell>
          <cell r="AR18">
            <v>6</v>
          </cell>
          <cell r="AS18" t="str">
            <v>м</v>
          </cell>
          <cell r="AT18" t="str">
            <v>ЮН/ДЕВ1415_3</v>
          </cell>
          <cell r="AU18">
            <v>2</v>
          </cell>
          <cell r="AV18">
            <v>0</v>
          </cell>
          <cell r="AW18">
            <v>6.9456018518518514E-2</v>
          </cell>
        </row>
        <row r="19">
          <cell r="B19">
            <v>13</v>
          </cell>
          <cell r="C19" t="str">
            <v>Хабаровский район-2</v>
          </cell>
          <cell r="D19" t="str">
            <v>Петренко Екатерина(II), Репка Валентина(II), Тиунова Анна(II), Карасёва Анастасия(II)</v>
          </cell>
          <cell r="E19" t="str">
            <v>Хабаровский район</v>
          </cell>
          <cell r="P19">
            <v>0</v>
          </cell>
          <cell r="Q19">
            <v>0</v>
          </cell>
          <cell r="R19">
            <v>1.4506944444444446E-2</v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>
            <v>1.4506944444444446E-2</v>
          </cell>
          <cell r="AA19">
            <v>1.4506944444444446E-2</v>
          </cell>
          <cell r="AC19">
            <v>2.2302491103202846</v>
          </cell>
          <cell r="AE19" t="str">
            <v/>
          </cell>
          <cell r="AR19">
            <v>12</v>
          </cell>
          <cell r="AS19" t="str">
            <v>ж</v>
          </cell>
          <cell r="AT19" t="str">
            <v>ЮН/ДЕВ1415_3</v>
          </cell>
          <cell r="AU19">
            <v>0</v>
          </cell>
          <cell r="AV19">
            <v>0</v>
          </cell>
          <cell r="AW19">
            <v>1.4506944444444446E-2</v>
          </cell>
        </row>
        <row r="20">
          <cell r="B20">
            <v>14</v>
          </cell>
          <cell r="C20" t="str">
            <v>СТК "Эверест"-1</v>
          </cell>
          <cell r="D20" t="str">
            <v>Батурина Мария(II), Долгушина Анна(II), Курыс Агата(II), Грушанина Елизавета(III)</v>
          </cell>
          <cell r="E20" t="str">
            <v>Бикинский район</v>
          </cell>
          <cell r="P20">
            <v>0</v>
          </cell>
          <cell r="Q20">
            <v>0</v>
          </cell>
          <cell r="R20">
            <v>7.6388888888888895E-2</v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>
            <v>7.6388888888888895E-2</v>
          </cell>
          <cell r="AA20" t="str">
            <v>прев. КВ</v>
          </cell>
          <cell r="AC20" t="str">
            <v/>
          </cell>
          <cell r="AE20" t="str">
            <v/>
          </cell>
          <cell r="AR20">
            <v>10</v>
          </cell>
          <cell r="AS20" t="str">
            <v>ж</v>
          </cell>
          <cell r="AT20" t="str">
            <v>ЮН/ДЕВ1415_3</v>
          </cell>
          <cell r="AU20">
            <v>2</v>
          </cell>
          <cell r="AV20">
            <v>0</v>
          </cell>
          <cell r="AW20">
            <v>7.6388888888888895E-2</v>
          </cell>
        </row>
        <row r="21">
          <cell r="B21">
            <v>15</v>
          </cell>
          <cell r="C21" t="str">
            <v>СТК "Эверест"-2</v>
          </cell>
          <cell r="D21" t="str">
            <v>Ожогин Дмитрий(II), Деринский Владислав(II), Кудьяров Глеб(II), Слободчиков Александр(III)</v>
          </cell>
          <cell r="E21" t="str">
            <v>Бикинский район</v>
          </cell>
          <cell r="P21">
            <v>0</v>
          </cell>
          <cell r="Q21">
            <v>0</v>
          </cell>
          <cell r="R21">
            <v>6.9444444444444434E-2</v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>
            <v>6.9444444444444434E-2</v>
          </cell>
          <cell r="AA21" t="str">
            <v>прев. КВ</v>
          </cell>
          <cell r="AC21" t="str">
            <v/>
          </cell>
          <cell r="AE21" t="str">
            <v/>
          </cell>
          <cell r="AR21">
            <v>10</v>
          </cell>
          <cell r="AS21" t="str">
            <v>м</v>
          </cell>
          <cell r="AT21" t="str">
            <v>ЮН/ДЕВ1415_3</v>
          </cell>
          <cell r="AU21">
            <v>2</v>
          </cell>
          <cell r="AV21">
            <v>0</v>
          </cell>
          <cell r="AW21">
            <v>6.9444444444444434E-2</v>
          </cell>
        </row>
        <row r="22">
          <cell r="B22">
            <v>16</v>
          </cell>
          <cell r="C22" t="str">
            <v>СТК "Эверест"</v>
          </cell>
          <cell r="D22" t="str">
            <v>Бронников Владимир(II), Панин Игнат(II), Гаденов Андрей(II), Войтов Роман(II)</v>
          </cell>
          <cell r="E22" t="str">
            <v>Бикинский район</v>
          </cell>
          <cell r="P22">
            <v>0</v>
          </cell>
          <cell r="Q22">
            <v>0</v>
          </cell>
          <cell r="R22">
            <v>6.5046296296296302E-3</v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>
            <v>6.5046296296296302E-3</v>
          </cell>
          <cell r="AA22">
            <v>6.5046296296296302E-3</v>
          </cell>
          <cell r="AC22">
            <v>1</v>
          </cell>
          <cell r="AE22" t="str">
            <v/>
          </cell>
          <cell r="AR22">
            <v>12</v>
          </cell>
          <cell r="AS22" t="str">
            <v>м</v>
          </cell>
          <cell r="AT22" t="str">
            <v>ЮН/ДЕВ1415_3</v>
          </cell>
          <cell r="AU22">
            <v>0</v>
          </cell>
          <cell r="AV22">
            <v>0</v>
          </cell>
          <cell r="AW22">
            <v>6.5046296296296302E-3</v>
          </cell>
        </row>
        <row r="23">
          <cell r="B23">
            <v>17</v>
          </cell>
          <cell r="C23" t="str">
            <v>Хабаровский район-3</v>
          </cell>
          <cell r="D23" t="str">
            <v>Стрежнев Максим(КМС), Прядохин Александр(II), Свирин Алексанр(III), Арутюнян Арам(III)</v>
          </cell>
          <cell r="E23" t="str">
            <v>Хабаровский район</v>
          </cell>
          <cell r="P23">
            <v>0</v>
          </cell>
          <cell r="Q23">
            <v>0</v>
          </cell>
          <cell r="R23">
            <v>2.1008101851851851E-2</v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>
            <v>2.1008101851851851E-2</v>
          </cell>
          <cell r="AA23">
            <v>2.1008101851851851E-2</v>
          </cell>
          <cell r="AC23">
            <v>3.2297153024911029</v>
          </cell>
          <cell r="AE23" t="str">
            <v/>
          </cell>
          <cell r="AR23">
            <v>35</v>
          </cell>
          <cell r="AS23" t="str">
            <v>м</v>
          </cell>
          <cell r="AT23" t="str">
            <v>ЮН/ДЕВ1415_3</v>
          </cell>
          <cell r="AU23">
            <v>0</v>
          </cell>
          <cell r="AV23">
            <v>0</v>
          </cell>
          <cell r="AW23">
            <v>2.1008101851851851E-2</v>
          </cell>
        </row>
        <row r="24">
          <cell r="B24">
            <v>18</v>
          </cell>
          <cell r="C24" t="str">
            <v>ПРИМаТУР-2</v>
          </cell>
          <cell r="D24" t="str">
            <v>Камаева Наталья(II), Пинкина Анастасия(II), Китайка Надежда(II), Попова Валерия(II)</v>
          </cell>
          <cell r="E24" t="str">
            <v>Хорольский район</v>
          </cell>
          <cell r="P24">
            <v>0</v>
          </cell>
          <cell r="Q24">
            <v>0</v>
          </cell>
          <cell r="R24">
            <v>1.0090277777777778E-2</v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>
            <v>1.0090277777777778E-2</v>
          </cell>
          <cell r="AA24">
            <v>1.0090277777777778E-2</v>
          </cell>
          <cell r="AC24">
            <v>1.5512455516014234</v>
          </cell>
          <cell r="AE24" t="str">
            <v/>
          </cell>
          <cell r="AR24">
            <v>12</v>
          </cell>
          <cell r="AS24" t="str">
            <v>ж</v>
          </cell>
          <cell r="AT24" t="str">
            <v>ЮН/ДЕВ1415_3</v>
          </cell>
          <cell r="AU24">
            <v>0</v>
          </cell>
          <cell r="AV24">
            <v>0</v>
          </cell>
          <cell r="AW24">
            <v>1.0090277777777778E-2</v>
          </cell>
        </row>
        <row r="25">
          <cell r="B25">
            <v>19</v>
          </cell>
          <cell r="C25" t="str">
            <v>стк "сириус"</v>
          </cell>
          <cell r="D25" t="str">
            <v>Мельников Савелий(КМС), Федотов Александр(1ю), Лучевников Никита(1ю), Мирошниченко Егор(1ю)</v>
          </cell>
          <cell r="E25" t="str">
            <v>Приморский край Надеждинский район</v>
          </cell>
          <cell r="P25">
            <v>0</v>
          </cell>
          <cell r="Q25">
            <v>0</v>
          </cell>
          <cell r="R25">
            <v>6.5590277777777782E-3</v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>
            <v>6.5590277777777782E-3</v>
          </cell>
          <cell r="AA25">
            <v>6.5590277777777782E-3</v>
          </cell>
          <cell r="AC25">
            <v>1.0083629893238435</v>
          </cell>
          <cell r="AE25" t="str">
            <v/>
          </cell>
          <cell r="AR25">
            <v>33</v>
          </cell>
          <cell r="AS25" t="str">
            <v>м</v>
          </cell>
          <cell r="AT25" t="str">
            <v>ЮН/ДЕВ1415_3</v>
          </cell>
          <cell r="AU25">
            <v>0</v>
          </cell>
          <cell r="AV25">
            <v>0</v>
          </cell>
          <cell r="AW25">
            <v>6.5590277777777782E-3</v>
          </cell>
        </row>
        <row r="26">
          <cell r="B26">
            <v>21</v>
          </cell>
          <cell r="C26" t="str">
            <v>СТК "Восьмерка"-3</v>
          </cell>
          <cell r="D26" t="str">
            <v>Кобель Елизавета (II), Свиридова Галина(III)</v>
          </cell>
          <cell r="E26" t="str">
            <v>район им. Лазо</v>
          </cell>
          <cell r="P26">
            <v>0</v>
          </cell>
          <cell r="Q26">
            <v>0</v>
          </cell>
          <cell r="R26">
            <v>1.1290509259259259E-2</v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>
            <v>1.1290509259259259E-2</v>
          </cell>
          <cell r="AA26">
            <v>1.1290509259259259E-2</v>
          </cell>
          <cell r="AC26">
            <v>1.73576512455516</v>
          </cell>
          <cell r="AE26" t="str">
            <v/>
          </cell>
          <cell r="AR26">
            <v>8</v>
          </cell>
          <cell r="AS26" t="str">
            <v>ж</v>
          </cell>
          <cell r="AT26" t="str">
            <v>ЮН/ДЕВ1415_3</v>
          </cell>
          <cell r="AU26">
            <v>0</v>
          </cell>
          <cell r="AV26">
            <v>0</v>
          </cell>
          <cell r="AW26">
            <v>1.1290509259259259E-2</v>
          </cell>
        </row>
        <row r="27">
          <cell r="B27">
            <v>25</v>
          </cell>
          <cell r="C27" t="str">
            <v>Сборная Нанайского района-1</v>
          </cell>
          <cell r="D27" t="str">
            <v>Федюнина Виолета(III), Озюма Юрий(III), Громова Надежда(III), Бельды Анна(III)</v>
          </cell>
          <cell r="E27" t="str">
            <v>Нанайский район</v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>
            <v>4</v>
          </cell>
          <cell r="AS27" t="str">
            <v>ж</v>
          </cell>
          <cell r="AT27" t="str">
            <v>ЮН/ДЕВ1415_3</v>
          </cell>
          <cell r="AU27">
            <v>4</v>
          </cell>
          <cell r="AV27">
            <v>0</v>
          </cell>
          <cell r="AW27" t="str">
            <v/>
          </cell>
        </row>
        <row r="28">
          <cell r="B28">
            <v>26</v>
          </cell>
          <cell r="C28" t="str">
            <v>Сборная Нанайского района-2</v>
          </cell>
          <cell r="D28" t="str">
            <v>Громов Борис(III), Бисянко Станислав(III), Адоньев Виталий(III), Зенков Руслан(III)</v>
          </cell>
          <cell r="E28" t="str">
            <v>Нанайский район</v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>
            <v>4</v>
          </cell>
          <cell r="AS28" t="str">
            <v>м</v>
          </cell>
          <cell r="AT28" t="str">
            <v>ЮН/ДЕВ1415_3</v>
          </cell>
          <cell r="AU28">
            <v>4</v>
          </cell>
          <cell r="AV28">
            <v>0</v>
          </cell>
          <cell r="AW28" t="str">
            <v/>
          </cell>
        </row>
        <row r="29">
          <cell r="B29">
            <v>27</v>
          </cell>
          <cell r="C29" t="str">
            <v>Сборная Нанайского района</v>
          </cell>
          <cell r="D29" t="str">
            <v>Володичев Виталий(III), Левин Дмитрий(III), Ачигечев Максим(III), Роковав Данил(III)</v>
          </cell>
          <cell r="E29" t="str">
            <v>Нанайский район</v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>
            <v>4</v>
          </cell>
          <cell r="AS29" t="str">
            <v>м</v>
          </cell>
          <cell r="AT29" t="str">
            <v>ЮН/ДЕВ1415_3</v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43079.033348495374</v>
          </cell>
        </row>
      </sheetData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0"/>
      <sheetData sheetId="1">
        <row r="2">
          <cell r="A2" t="str">
            <v>3ю</v>
          </cell>
        </row>
        <row r="3">
          <cell r="A3" t="str">
            <v>2ю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view="pageLayout" topLeftCell="A16" zoomScale="40" zoomScaleNormal="59" zoomScalePageLayoutView="40" workbookViewId="0">
      <selection activeCell="F26" sqref="F26"/>
    </sheetView>
  </sheetViews>
  <sheetFormatPr defaultRowHeight="15" x14ac:dyDescent="0.25"/>
  <cols>
    <col min="1" max="1" width="4.7109375" style="1" customWidth="1"/>
    <col min="2" max="3" width="22.140625" style="1" customWidth="1"/>
    <col min="4" max="4" width="23.85546875" style="1" customWidth="1"/>
    <col min="5" max="5" width="18.7109375" style="1" customWidth="1"/>
    <col min="6" max="6" width="16.85546875" style="1" customWidth="1"/>
    <col min="7" max="7" width="17.7109375" style="1" customWidth="1"/>
    <col min="8" max="8" width="13.5703125" style="1" customWidth="1"/>
    <col min="9" max="9" width="9.140625" style="1"/>
    <col min="10" max="10" width="9.140625" style="1" customWidth="1"/>
    <col min="11" max="16384" width="9.140625" style="1"/>
  </cols>
  <sheetData>
    <row r="1" spans="1:20" ht="60.75" customHeight="1" x14ac:dyDescent="0.2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56.25" customHeight="1" thickBot="1" x14ac:dyDescent="0.3">
      <c r="A2" s="184" t="s">
        <v>49</v>
      </c>
      <c r="B2" s="184"/>
      <c r="C2" s="184"/>
      <c r="D2" s="184"/>
      <c r="E2" s="184"/>
      <c r="F2" s="184"/>
      <c r="G2" s="184"/>
      <c r="H2" s="184"/>
      <c r="I2" s="184"/>
      <c r="J2" s="184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75" thickTop="1" x14ac:dyDescent="0.25">
      <c r="A3" s="2" t="s">
        <v>3</v>
      </c>
      <c r="B3" s="3"/>
      <c r="C3" s="4"/>
      <c r="D3" s="2"/>
      <c r="E3" s="5"/>
      <c r="J3" s="9" t="s">
        <v>1</v>
      </c>
      <c r="O3" s="6"/>
      <c r="R3" s="7"/>
      <c r="S3" s="8"/>
    </row>
    <row r="4" spans="1:20" ht="20.25" customHeight="1" x14ac:dyDescent="0.25">
      <c r="A4" s="183" t="s">
        <v>2</v>
      </c>
      <c r="B4" s="183"/>
      <c r="C4" s="183"/>
      <c r="D4" s="183"/>
      <c r="E4" s="183"/>
      <c r="F4" s="183"/>
      <c r="G4" s="183"/>
      <c r="H4" s="183"/>
      <c r="I4" s="183"/>
      <c r="J4" s="183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75" customHeight="1" x14ac:dyDescent="0.25">
      <c r="A5" s="17" t="s">
        <v>4</v>
      </c>
      <c r="B5" s="17" t="s">
        <v>5</v>
      </c>
      <c r="C5" s="17" t="s">
        <v>6</v>
      </c>
      <c r="D5" s="17" t="s">
        <v>7</v>
      </c>
      <c r="E5" s="18" t="s">
        <v>8</v>
      </c>
      <c r="F5" s="18" t="s">
        <v>9</v>
      </c>
      <c r="G5" s="18" t="s">
        <v>10</v>
      </c>
      <c r="H5" s="17" t="s">
        <v>11</v>
      </c>
      <c r="I5" s="17" t="s">
        <v>12</v>
      </c>
      <c r="J5" s="17" t="s">
        <v>43</v>
      </c>
    </row>
    <row r="6" spans="1:20" ht="28.5" x14ac:dyDescent="0.25">
      <c r="A6" s="15">
        <v>1</v>
      </c>
      <c r="B6" s="16" t="s">
        <v>13</v>
      </c>
      <c r="C6" s="16" t="s">
        <v>14</v>
      </c>
      <c r="D6" s="16" t="s">
        <v>21</v>
      </c>
      <c r="E6" s="13">
        <v>1120</v>
      </c>
      <c r="F6" s="13">
        <v>1031</v>
      </c>
      <c r="G6" s="13">
        <v>1004</v>
      </c>
      <c r="H6" s="13">
        <f t="shared" ref="H6:H16" si="0">G6+F6+E6</f>
        <v>3155</v>
      </c>
      <c r="I6" s="15">
        <v>1</v>
      </c>
      <c r="J6" s="13"/>
    </row>
    <row r="7" spans="1:20" ht="28.5" x14ac:dyDescent="0.25">
      <c r="A7" s="15">
        <v>2</v>
      </c>
      <c r="B7" s="16" t="s">
        <v>18</v>
      </c>
      <c r="C7" s="16" t="s">
        <v>22</v>
      </c>
      <c r="D7" s="16" t="s">
        <v>19</v>
      </c>
      <c r="E7" s="13">
        <v>730</v>
      </c>
      <c r="F7" s="13">
        <v>656</v>
      </c>
      <c r="G7" s="13">
        <v>592</v>
      </c>
      <c r="H7" s="13">
        <f t="shared" si="0"/>
        <v>1978</v>
      </c>
      <c r="I7" s="15">
        <v>2</v>
      </c>
      <c r="J7" s="13"/>
    </row>
    <row r="8" spans="1:20" ht="42.75" x14ac:dyDescent="0.25">
      <c r="A8" s="15">
        <v>3</v>
      </c>
      <c r="B8" s="16" t="s">
        <v>40</v>
      </c>
      <c r="C8" s="16" t="s">
        <v>15</v>
      </c>
      <c r="D8" s="16" t="s">
        <v>39</v>
      </c>
      <c r="E8" s="13">
        <v>660</v>
      </c>
      <c r="F8" s="13">
        <v>596</v>
      </c>
      <c r="G8" s="13">
        <v>571</v>
      </c>
      <c r="H8" s="13">
        <f t="shared" si="0"/>
        <v>1827</v>
      </c>
      <c r="I8" s="15">
        <v>3</v>
      </c>
      <c r="J8" s="13"/>
    </row>
    <row r="9" spans="1:20" ht="28.5" x14ac:dyDescent="0.25">
      <c r="A9" s="15">
        <v>4</v>
      </c>
      <c r="B9" s="16" t="s">
        <v>23</v>
      </c>
      <c r="C9" s="16" t="s">
        <v>24</v>
      </c>
      <c r="D9" s="16" t="s">
        <v>25</v>
      </c>
      <c r="E9" s="13">
        <v>400</v>
      </c>
      <c r="F9" s="13">
        <v>378</v>
      </c>
      <c r="G9" s="13">
        <v>326</v>
      </c>
      <c r="H9" s="13">
        <f t="shared" si="0"/>
        <v>1104</v>
      </c>
      <c r="I9" s="15">
        <v>4</v>
      </c>
      <c r="J9" s="13"/>
    </row>
    <row r="10" spans="1:20" ht="28.5" x14ac:dyDescent="0.25">
      <c r="A10" s="15">
        <v>5</v>
      </c>
      <c r="B10" s="16" t="s">
        <v>26</v>
      </c>
      <c r="C10" s="16" t="s">
        <v>27</v>
      </c>
      <c r="D10" s="16" t="s">
        <v>28</v>
      </c>
      <c r="E10" s="13">
        <v>400</v>
      </c>
      <c r="F10" s="13">
        <v>139</v>
      </c>
      <c r="G10" s="13">
        <v>313</v>
      </c>
      <c r="H10" s="13">
        <f t="shared" si="0"/>
        <v>852</v>
      </c>
      <c r="I10" s="15">
        <v>5</v>
      </c>
      <c r="J10" s="13"/>
    </row>
    <row r="11" spans="1:20" x14ac:dyDescent="0.25">
      <c r="A11" s="15">
        <v>6</v>
      </c>
      <c r="B11" s="16" t="s">
        <v>48</v>
      </c>
      <c r="C11" s="16" t="s">
        <v>47</v>
      </c>
      <c r="D11" s="16" t="s">
        <v>46</v>
      </c>
      <c r="E11" s="13">
        <v>580</v>
      </c>
      <c r="F11" s="13">
        <v>0</v>
      </c>
      <c r="G11" s="13">
        <v>217</v>
      </c>
      <c r="H11" s="13">
        <f t="shared" si="0"/>
        <v>797</v>
      </c>
      <c r="I11" s="15">
        <v>6</v>
      </c>
      <c r="J11" s="13"/>
    </row>
    <row r="12" spans="1:20" ht="28.5" x14ac:dyDescent="0.25">
      <c r="A12" s="15">
        <v>7</v>
      </c>
      <c r="B12" s="16" t="s">
        <v>32</v>
      </c>
      <c r="C12" s="16" t="s">
        <v>33</v>
      </c>
      <c r="D12" s="16" t="s">
        <v>34</v>
      </c>
      <c r="E12" s="13">
        <v>0</v>
      </c>
      <c r="F12" s="13">
        <v>234</v>
      </c>
      <c r="G12" s="13">
        <v>247</v>
      </c>
      <c r="H12" s="13">
        <f t="shared" si="0"/>
        <v>481</v>
      </c>
      <c r="I12" s="15">
        <v>7</v>
      </c>
      <c r="J12" s="13"/>
    </row>
    <row r="13" spans="1:20" ht="28.5" x14ac:dyDescent="0.25">
      <c r="A13" s="15">
        <v>8</v>
      </c>
      <c r="B13" s="16" t="s">
        <v>29</v>
      </c>
      <c r="C13" s="16" t="s">
        <v>30</v>
      </c>
      <c r="D13" s="16" t="s">
        <v>31</v>
      </c>
      <c r="E13" s="13"/>
      <c r="F13" s="13">
        <v>313</v>
      </c>
      <c r="G13" s="13">
        <v>158</v>
      </c>
      <c r="H13" s="13">
        <f t="shared" si="0"/>
        <v>471</v>
      </c>
      <c r="I13" s="15">
        <v>8</v>
      </c>
      <c r="J13" s="13"/>
    </row>
    <row r="14" spans="1:20" ht="55.5" customHeight="1" x14ac:dyDescent="0.25">
      <c r="A14" s="15">
        <v>9</v>
      </c>
      <c r="B14" s="16" t="s">
        <v>45</v>
      </c>
      <c r="C14" s="16" t="s">
        <v>35</v>
      </c>
      <c r="D14" s="16" t="s">
        <v>36</v>
      </c>
      <c r="E14" s="13">
        <v>0</v>
      </c>
      <c r="F14" s="13">
        <v>0</v>
      </c>
      <c r="G14" s="13">
        <v>107</v>
      </c>
      <c r="H14" s="13">
        <f t="shared" si="0"/>
        <v>107</v>
      </c>
      <c r="I14" s="15">
        <v>9</v>
      </c>
      <c r="J14" s="13"/>
    </row>
    <row r="15" spans="1:20" x14ac:dyDescent="0.25">
      <c r="A15" s="15">
        <v>10</v>
      </c>
      <c r="B15" s="16" t="s">
        <v>44</v>
      </c>
      <c r="C15" s="16" t="s">
        <v>37</v>
      </c>
      <c r="D15" s="16" t="s">
        <v>38</v>
      </c>
      <c r="E15" s="13">
        <v>0</v>
      </c>
      <c r="F15" s="13">
        <v>0</v>
      </c>
      <c r="G15" s="13">
        <v>79</v>
      </c>
      <c r="H15" s="13">
        <f t="shared" si="0"/>
        <v>79</v>
      </c>
      <c r="I15" s="15">
        <v>10</v>
      </c>
      <c r="J15" s="13"/>
    </row>
    <row r="16" spans="1:20" ht="28.5" x14ac:dyDescent="0.25">
      <c r="A16" s="15">
        <v>11</v>
      </c>
      <c r="B16" s="16" t="s">
        <v>16</v>
      </c>
      <c r="C16" s="16" t="s">
        <v>17</v>
      </c>
      <c r="D16" s="16" t="s">
        <v>20</v>
      </c>
      <c r="E16" s="13">
        <v>0</v>
      </c>
      <c r="F16" s="13">
        <v>0</v>
      </c>
      <c r="G16" s="13">
        <v>41</v>
      </c>
      <c r="H16" s="13">
        <f t="shared" si="0"/>
        <v>41</v>
      </c>
      <c r="I16" s="15">
        <v>11</v>
      </c>
      <c r="J16" s="13"/>
    </row>
    <row r="18" spans="1:1" x14ac:dyDescent="0.25">
      <c r="A18" s="14" t="s">
        <v>41</v>
      </c>
    </row>
    <row r="19" spans="1:1" x14ac:dyDescent="0.25">
      <c r="A19" s="14" t="s">
        <v>42</v>
      </c>
    </row>
  </sheetData>
  <mergeCells count="3">
    <mergeCell ref="A4:J4"/>
    <mergeCell ref="A2:J2"/>
    <mergeCell ref="A1:J1"/>
  </mergeCells>
  <pageMargins left="0.7" right="0.7" top="0.75" bottom="0.75" header="0.3" footer="0.3"/>
  <pageSetup paperSize="9" scale="55" fitToHeight="0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2"/>
  <sheetViews>
    <sheetView view="pageLayout" topLeftCell="A2" zoomScale="40" zoomScaleNormal="70" zoomScalePageLayoutView="40" workbookViewId="0">
      <selection activeCell="P33" sqref="P33"/>
    </sheetView>
  </sheetViews>
  <sheetFormatPr defaultRowHeight="12.75" outlineLevelRow="1" outlineLevelCol="1" x14ac:dyDescent="0.2"/>
  <cols>
    <col min="1" max="1" width="4.28515625" style="3" customWidth="1"/>
    <col min="2" max="2" width="10.140625" style="4" hidden="1" customWidth="1"/>
    <col min="3" max="3" width="33.5703125" style="25" customWidth="1"/>
    <col min="4" max="4" width="41.42578125" style="3" customWidth="1"/>
    <col min="5" max="5" width="28" style="24" customWidth="1"/>
    <col min="6" max="15" width="4.7109375" style="3" hidden="1" customWidth="1" outlineLevel="1"/>
    <col min="16" max="16" width="13.42578125" style="23" bestFit="1" customWidth="1" collapsed="1"/>
    <col min="17" max="17" width="4.28515625" style="22" customWidth="1"/>
    <col min="18" max="18" width="11.85546875" style="102" customWidth="1"/>
    <col min="19" max="19" width="4.85546875" style="20" customWidth="1"/>
    <col min="20" max="20" width="8" style="20" customWidth="1" outlineLevel="1"/>
    <col min="21" max="21" width="10.7109375" style="19" customWidth="1" outlineLevel="1"/>
    <col min="22" max="22" width="7.28515625" style="3" customWidth="1" outlineLevel="1"/>
    <col min="23" max="23" width="7.140625" style="3" customWidth="1"/>
    <col min="24" max="16384" width="9.140625" style="3"/>
  </cols>
  <sheetData>
    <row r="1" spans="1:23" ht="60.75" customHeight="1" x14ac:dyDescent="0.2">
      <c r="A1" s="185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</row>
    <row r="2" spans="1:23" ht="65.25" customHeight="1" thickBot="1" x14ac:dyDescent="0.25">
      <c r="A2" s="184" t="s">
        <v>49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</row>
    <row r="3" spans="1:23" ht="13.5" thickTop="1" x14ac:dyDescent="0.2">
      <c r="A3" s="2" t="s">
        <v>367</v>
      </c>
      <c r="B3" s="3"/>
      <c r="C3" s="4"/>
      <c r="D3" s="2"/>
      <c r="E3" s="5"/>
      <c r="F3" s="35"/>
      <c r="H3" s="35"/>
      <c r="R3" s="6"/>
      <c r="U3" s="7"/>
      <c r="V3" s="8"/>
      <c r="W3" s="9" t="s">
        <v>1</v>
      </c>
    </row>
    <row r="4" spans="1:23" ht="90.75" customHeight="1" x14ac:dyDescent="0.2">
      <c r="A4" s="183" t="s">
        <v>366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</row>
    <row r="5" spans="1:23" s="177" customFormat="1" ht="15" outlineLevel="1" thickBot="1" x14ac:dyDescent="0.25">
      <c r="A5" s="96"/>
      <c r="B5" s="96"/>
      <c r="C5" s="54" t="s">
        <v>85</v>
      </c>
      <c r="D5" s="53">
        <v>60</v>
      </c>
      <c r="E5" s="175"/>
      <c r="P5" s="182"/>
      <c r="Q5" s="181"/>
      <c r="R5" s="180"/>
      <c r="S5" s="179"/>
      <c r="T5" s="179"/>
      <c r="U5" s="178"/>
    </row>
    <row r="6" spans="1:23" ht="37.5" customHeight="1" thickBot="1" x14ac:dyDescent="0.25">
      <c r="A6" s="192" t="s">
        <v>83</v>
      </c>
      <c r="B6" s="223" t="s">
        <v>365</v>
      </c>
      <c r="C6" s="196" t="s">
        <v>364</v>
      </c>
      <c r="D6" s="198" t="s">
        <v>5</v>
      </c>
      <c r="E6" s="200" t="s">
        <v>6</v>
      </c>
      <c r="F6" s="186" t="s">
        <v>79</v>
      </c>
      <c r="G6" s="187"/>
      <c r="H6" s="187"/>
      <c r="I6" s="187"/>
      <c r="J6" s="187"/>
      <c r="K6" s="187"/>
      <c r="L6" s="187"/>
      <c r="M6" s="187"/>
      <c r="N6" s="187"/>
      <c r="O6" s="188"/>
      <c r="P6" s="186" t="s">
        <v>66</v>
      </c>
      <c r="Q6" s="187"/>
      <c r="R6" s="187"/>
      <c r="S6" s="187"/>
      <c r="T6" s="187"/>
      <c r="U6" s="187"/>
      <c r="V6" s="188"/>
      <c r="W6" s="189" t="s">
        <v>62</v>
      </c>
    </row>
    <row r="7" spans="1:23" ht="135" customHeight="1" thickBot="1" x14ac:dyDescent="0.25">
      <c r="A7" s="193"/>
      <c r="B7" s="224"/>
      <c r="C7" s="197"/>
      <c r="D7" s="199"/>
      <c r="E7" s="201"/>
      <c r="F7" s="88" t="s">
        <v>78</v>
      </c>
      <c r="G7" s="87" t="s">
        <v>77</v>
      </c>
      <c r="H7" s="87" t="s">
        <v>76</v>
      </c>
      <c r="I7" s="87" t="s">
        <v>75</v>
      </c>
      <c r="J7" s="87" t="s">
        <v>74</v>
      </c>
      <c r="K7" s="87" t="s">
        <v>73</v>
      </c>
      <c r="L7" s="87" t="s">
        <v>72</v>
      </c>
      <c r="M7" s="87" t="s">
        <v>71</v>
      </c>
      <c r="N7" s="87" t="s">
        <v>70</v>
      </c>
      <c r="O7" s="87" t="s">
        <v>69</v>
      </c>
      <c r="P7" s="86" t="s">
        <v>68</v>
      </c>
      <c r="Q7" s="85" t="s">
        <v>67</v>
      </c>
      <c r="R7" s="84" t="s">
        <v>66</v>
      </c>
      <c r="S7" s="83" t="s">
        <v>12</v>
      </c>
      <c r="T7" s="83" t="s">
        <v>65</v>
      </c>
      <c r="U7" s="82" t="s">
        <v>64</v>
      </c>
      <c r="V7" s="81" t="s">
        <v>63</v>
      </c>
      <c r="W7" s="190" t="s">
        <v>62</v>
      </c>
    </row>
    <row r="8" spans="1:23" ht="27.75" customHeight="1" x14ac:dyDescent="0.2">
      <c r="A8" s="80">
        <v>1</v>
      </c>
      <c r="B8" s="151" t="s">
        <v>363</v>
      </c>
      <c r="C8" s="71" t="s">
        <v>362</v>
      </c>
      <c r="D8" s="70" t="s">
        <v>165</v>
      </c>
      <c r="E8" s="69" t="s">
        <v>59</v>
      </c>
      <c r="F8" s="79"/>
      <c r="G8" s="78"/>
      <c r="H8" s="78"/>
      <c r="I8" s="78"/>
      <c r="J8" s="78"/>
      <c r="K8" s="78"/>
      <c r="L8" s="78"/>
      <c r="M8" s="77"/>
      <c r="N8" s="77"/>
      <c r="O8" s="76"/>
      <c r="P8" s="64">
        <v>6.6854166666666668E-3</v>
      </c>
      <c r="Q8" s="63">
        <v>0</v>
      </c>
      <c r="R8" s="176">
        <v>6.6854166666666668E-3</v>
      </c>
      <c r="S8" s="60">
        <v>1</v>
      </c>
      <c r="T8" s="60">
        <v>199</v>
      </c>
      <c r="U8" s="59">
        <v>1</v>
      </c>
      <c r="V8" s="75" t="s">
        <v>269</v>
      </c>
      <c r="W8" s="74" t="s">
        <v>53</v>
      </c>
    </row>
    <row r="9" spans="1:23" ht="27.75" customHeight="1" x14ac:dyDescent="0.2">
      <c r="A9" s="73">
        <v>2</v>
      </c>
      <c r="B9" s="151" t="s">
        <v>361</v>
      </c>
      <c r="C9" s="71" t="s">
        <v>360</v>
      </c>
      <c r="D9" s="70" t="s">
        <v>165</v>
      </c>
      <c r="E9" s="69" t="s">
        <v>59</v>
      </c>
      <c r="F9" s="68"/>
      <c r="G9" s="67"/>
      <c r="H9" s="67"/>
      <c r="I9" s="67"/>
      <c r="J9" s="67"/>
      <c r="K9" s="67"/>
      <c r="L9" s="67"/>
      <c r="M9" s="66"/>
      <c r="N9" s="66"/>
      <c r="O9" s="65"/>
      <c r="P9" s="64">
        <v>7.095949074074074E-3</v>
      </c>
      <c r="Q9" s="63">
        <v>0</v>
      </c>
      <c r="R9" s="176">
        <v>7.095949074074074E-3</v>
      </c>
      <c r="S9" s="61">
        <v>2</v>
      </c>
      <c r="T9" s="60">
        <v>179</v>
      </c>
      <c r="U9" s="59">
        <v>1.0614071534919152</v>
      </c>
      <c r="V9" s="58" t="s">
        <v>144</v>
      </c>
      <c r="W9" s="57" t="s">
        <v>53</v>
      </c>
    </row>
    <row r="10" spans="1:23" ht="27.75" customHeight="1" x14ac:dyDescent="0.2">
      <c r="A10" s="73">
        <v>3</v>
      </c>
      <c r="B10" s="151" t="s">
        <v>359</v>
      </c>
      <c r="C10" s="71" t="s">
        <v>358</v>
      </c>
      <c r="D10" s="70" t="s">
        <v>29</v>
      </c>
      <c r="E10" s="69" t="s">
        <v>89</v>
      </c>
      <c r="F10" s="68"/>
      <c r="G10" s="67"/>
      <c r="H10" s="67"/>
      <c r="I10" s="67"/>
      <c r="J10" s="67"/>
      <c r="K10" s="67"/>
      <c r="L10" s="67"/>
      <c r="M10" s="66"/>
      <c r="N10" s="66"/>
      <c r="O10" s="65"/>
      <c r="P10" s="64">
        <v>8.0555555555555554E-3</v>
      </c>
      <c r="Q10" s="63">
        <v>0</v>
      </c>
      <c r="R10" s="176">
        <v>8.0555555555555554E-3</v>
      </c>
      <c r="S10" s="61">
        <v>3</v>
      </c>
      <c r="T10" s="60">
        <v>164</v>
      </c>
      <c r="U10" s="59">
        <v>1.2049444271320244</v>
      </c>
      <c r="V10" s="58" t="s">
        <v>139</v>
      </c>
      <c r="W10" s="57" t="s">
        <v>53</v>
      </c>
    </row>
    <row r="11" spans="1:23" ht="27.75" customHeight="1" x14ac:dyDescent="0.2">
      <c r="A11" s="73">
        <v>4</v>
      </c>
      <c r="B11" s="151" t="s">
        <v>357</v>
      </c>
      <c r="C11" s="71" t="s">
        <v>356</v>
      </c>
      <c r="D11" s="70" t="s">
        <v>15</v>
      </c>
      <c r="E11" s="69" t="s">
        <v>15</v>
      </c>
      <c r="F11" s="68"/>
      <c r="G11" s="67"/>
      <c r="H11" s="67"/>
      <c r="I11" s="67"/>
      <c r="J11" s="67"/>
      <c r="K11" s="67"/>
      <c r="L11" s="67"/>
      <c r="M11" s="66"/>
      <c r="N11" s="66"/>
      <c r="O11" s="65"/>
      <c r="P11" s="64">
        <v>9.8148148148148144E-3</v>
      </c>
      <c r="Q11" s="63">
        <v>0</v>
      </c>
      <c r="R11" s="176">
        <v>9.8148148148148144E-3</v>
      </c>
      <c r="S11" s="61">
        <v>4</v>
      </c>
      <c r="T11" s="60">
        <v>149</v>
      </c>
      <c r="U11" s="59">
        <v>1.4680932100689033</v>
      </c>
      <c r="V11" s="58" t="s">
        <v>139</v>
      </c>
      <c r="W11" s="57" t="s">
        <v>53</v>
      </c>
    </row>
    <row r="12" spans="1:23" ht="27.75" customHeight="1" x14ac:dyDescent="0.2">
      <c r="A12" s="73">
        <v>5</v>
      </c>
      <c r="B12" s="151" t="s">
        <v>355</v>
      </c>
      <c r="C12" s="71" t="s">
        <v>354</v>
      </c>
      <c r="D12" s="70" t="s">
        <v>128</v>
      </c>
      <c r="E12" s="69" t="s">
        <v>56</v>
      </c>
      <c r="F12" s="68"/>
      <c r="G12" s="67"/>
      <c r="H12" s="67"/>
      <c r="I12" s="67"/>
      <c r="J12" s="67"/>
      <c r="K12" s="67"/>
      <c r="L12" s="67"/>
      <c r="M12" s="66"/>
      <c r="N12" s="66"/>
      <c r="O12" s="65"/>
      <c r="P12" s="64">
        <v>1.3154282407407408E-2</v>
      </c>
      <c r="Q12" s="63">
        <v>0</v>
      </c>
      <c r="R12" s="176">
        <v>1.3154282407407408E-2</v>
      </c>
      <c r="S12" s="61">
        <v>5</v>
      </c>
      <c r="T12" s="60">
        <v>139</v>
      </c>
      <c r="U12" s="59">
        <v>1.9676084623108618</v>
      </c>
      <c r="V12" s="58"/>
      <c r="W12" s="57" t="s">
        <v>53</v>
      </c>
    </row>
    <row r="13" spans="1:23" ht="27.75" customHeight="1" x14ac:dyDescent="0.2">
      <c r="A13" s="73">
        <v>6</v>
      </c>
      <c r="B13" s="151" t="s">
        <v>353</v>
      </c>
      <c r="C13" s="71" t="s">
        <v>352</v>
      </c>
      <c r="D13" s="70" t="s">
        <v>32</v>
      </c>
      <c r="E13" s="69" t="s">
        <v>33</v>
      </c>
      <c r="F13" s="68"/>
      <c r="G13" s="67"/>
      <c r="H13" s="67"/>
      <c r="I13" s="67"/>
      <c r="J13" s="67"/>
      <c r="K13" s="67"/>
      <c r="L13" s="67"/>
      <c r="M13" s="66"/>
      <c r="N13" s="66"/>
      <c r="O13" s="65"/>
      <c r="P13" s="64">
        <v>1.8780324074074074E-2</v>
      </c>
      <c r="Q13" s="63">
        <v>0</v>
      </c>
      <c r="R13" s="176">
        <v>1.8780324074074074E-2</v>
      </c>
      <c r="S13" s="61">
        <v>6</v>
      </c>
      <c r="T13" s="60">
        <v>129</v>
      </c>
      <c r="U13" s="59">
        <v>2.8091478826910428</v>
      </c>
      <c r="V13" s="58"/>
      <c r="W13" s="57" t="s">
        <v>53</v>
      </c>
    </row>
    <row r="14" spans="1:23" ht="27.75" customHeight="1" x14ac:dyDescent="0.2">
      <c r="A14" s="73">
        <v>7</v>
      </c>
      <c r="B14" s="151" t="s">
        <v>351</v>
      </c>
      <c r="C14" s="71" t="s">
        <v>350</v>
      </c>
      <c r="D14" s="70" t="s">
        <v>26</v>
      </c>
      <c r="E14" s="69" t="s">
        <v>27</v>
      </c>
      <c r="F14" s="68"/>
      <c r="G14" s="67"/>
      <c r="H14" s="67"/>
      <c r="I14" s="67"/>
      <c r="J14" s="67"/>
      <c r="K14" s="67"/>
      <c r="L14" s="67"/>
      <c r="M14" s="66"/>
      <c r="N14" s="66"/>
      <c r="O14" s="65"/>
      <c r="P14" s="64">
        <v>2.2420138888888885E-2</v>
      </c>
      <c r="Q14" s="63">
        <v>0</v>
      </c>
      <c r="R14" s="176" t="s">
        <v>55</v>
      </c>
      <c r="S14" s="61" t="s">
        <v>54</v>
      </c>
      <c r="T14" s="60">
        <v>0</v>
      </c>
      <c r="U14" s="59" t="s">
        <v>53</v>
      </c>
      <c r="V14" s="58"/>
      <c r="W14" s="57" t="s">
        <v>53</v>
      </c>
    </row>
    <row r="15" spans="1:23" ht="27.75" customHeight="1" x14ac:dyDescent="0.2">
      <c r="A15" s="73">
        <v>8</v>
      </c>
      <c r="B15" s="151" t="s">
        <v>349</v>
      </c>
      <c r="C15" s="71" t="s">
        <v>348</v>
      </c>
      <c r="D15" s="70" t="s">
        <v>128</v>
      </c>
      <c r="E15" s="69" t="s">
        <v>56</v>
      </c>
      <c r="F15" s="68"/>
      <c r="G15" s="67"/>
      <c r="H15" s="67"/>
      <c r="I15" s="67"/>
      <c r="J15" s="67"/>
      <c r="K15" s="67"/>
      <c r="L15" s="67"/>
      <c r="M15" s="66"/>
      <c r="N15" s="66"/>
      <c r="O15" s="65"/>
      <c r="P15" s="64">
        <v>2.3113425925925926E-2</v>
      </c>
      <c r="Q15" s="63">
        <v>0</v>
      </c>
      <c r="R15" s="176" t="s">
        <v>55</v>
      </c>
      <c r="S15" s="61" t="s">
        <v>54</v>
      </c>
      <c r="T15" s="60">
        <v>0</v>
      </c>
      <c r="U15" s="59" t="s">
        <v>53</v>
      </c>
      <c r="V15" s="58"/>
      <c r="W15" s="57" t="s">
        <v>53</v>
      </c>
    </row>
    <row r="16" spans="1:23" ht="14.25" outlineLevel="1" x14ac:dyDescent="0.2">
      <c r="A16" s="56"/>
      <c r="B16" s="96"/>
      <c r="C16" s="54"/>
      <c r="D16" s="53"/>
      <c r="E16" s="175"/>
      <c r="S16" s="174"/>
      <c r="T16" s="174"/>
    </row>
    <row r="17" spans="1:23" s="31" customFormat="1" ht="26.25" customHeight="1" outlineLevel="1" x14ac:dyDescent="0.25">
      <c r="A17" s="14" t="s">
        <v>41</v>
      </c>
      <c r="B17" s="44"/>
      <c r="C17" s="44"/>
      <c r="D17" s="43"/>
      <c r="E17" s="42"/>
      <c r="F17" s="41"/>
      <c r="G17" s="40"/>
      <c r="H17" s="41"/>
      <c r="I17" s="40"/>
      <c r="J17" s="40"/>
      <c r="K17" s="40"/>
      <c r="L17" s="40"/>
      <c r="M17" s="40"/>
      <c r="N17" s="40"/>
      <c r="O17" s="40"/>
      <c r="P17" s="38"/>
      <c r="Q17" s="39"/>
      <c r="R17" s="121"/>
      <c r="S17" s="33"/>
      <c r="T17" s="33"/>
      <c r="V17" s="32"/>
      <c r="W17" s="32"/>
    </row>
    <row r="18" spans="1:23" s="31" customFormat="1" ht="27" customHeight="1" outlineLevel="1" x14ac:dyDescent="0.25">
      <c r="A18" s="14" t="s">
        <v>42</v>
      </c>
      <c r="C18" s="37"/>
      <c r="E18" s="36"/>
      <c r="F18" s="35"/>
      <c r="H18" s="35"/>
      <c r="P18" s="34"/>
      <c r="Q18" s="33"/>
      <c r="R18" s="116"/>
      <c r="S18" s="33"/>
      <c r="T18" s="33"/>
      <c r="V18" s="32"/>
      <c r="W18" s="32"/>
    </row>
    <row r="19" spans="1:23" x14ac:dyDescent="0.2">
      <c r="A19" s="30"/>
      <c r="B19" s="3"/>
      <c r="C19" s="4"/>
      <c r="E19" s="5"/>
    </row>
    <row r="20" spans="1:23" ht="27.75" hidden="1" customHeight="1" outlineLevel="1" x14ac:dyDescent="0.2">
      <c r="A20" s="14" t="s">
        <v>51</v>
      </c>
    </row>
    <row r="21" spans="1:23" hidden="1" outlineLevel="1" x14ac:dyDescent="0.2">
      <c r="D21" s="28" t="s">
        <v>50</v>
      </c>
      <c r="E21" s="27">
        <v>43078.965860300923</v>
      </c>
    </row>
    <row r="22" spans="1:23" collapsed="1" x14ac:dyDescent="0.2"/>
  </sheetData>
  <sheetProtection formatCells="0" formatColumns="0" formatRows="0" autoFilter="0" pivotTables="0"/>
  <mergeCells count="11">
    <mergeCell ref="W6:W7"/>
    <mergeCell ref="A1:W1"/>
    <mergeCell ref="A2:W2"/>
    <mergeCell ref="A4:W4"/>
    <mergeCell ref="A6:A7"/>
    <mergeCell ref="B6:B7"/>
    <mergeCell ref="C6:C7"/>
    <mergeCell ref="D6:D7"/>
    <mergeCell ref="E6:E7"/>
    <mergeCell ref="F6:O6"/>
    <mergeCell ref="P6:V6"/>
  </mergeCells>
  <pageMargins left="0.35433070866141736" right="0.35433070866141736" top="0.39370078740157483" bottom="0.55118110236220474" header="0.51181102362204722" footer="0.31496062992125984"/>
  <pageSetup paperSize="9" scale="55" fitToHeight="4" orientation="portrait" r:id="rId1"/>
  <headerFooter alignWithMargins="0">
    <oddFooter>&amp;LCreated by Секретарь_ST&amp;RЛист &amp;P из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view="pageLayout" topLeftCell="A7" zoomScale="40" zoomScaleNormal="70" zoomScalePageLayoutView="40" workbookViewId="0">
      <selection activeCell="S33" sqref="S33"/>
    </sheetView>
  </sheetViews>
  <sheetFormatPr defaultRowHeight="12.75" outlineLevelRow="1" outlineLevelCol="1" x14ac:dyDescent="0.2"/>
  <cols>
    <col min="1" max="1" width="4.28515625" style="3" customWidth="1"/>
    <col min="2" max="2" width="10.140625" style="4" hidden="1" customWidth="1"/>
    <col min="3" max="3" width="33.5703125" style="25" customWidth="1"/>
    <col min="4" max="4" width="41.42578125" style="3" customWidth="1"/>
    <col min="5" max="5" width="28" style="24" customWidth="1"/>
    <col min="6" max="15" width="4.7109375" style="3" hidden="1" customWidth="1" outlineLevel="1"/>
    <col min="16" max="16" width="13.42578125" style="23" bestFit="1" customWidth="1" collapsed="1"/>
    <col min="17" max="17" width="4.28515625" style="22" customWidth="1"/>
    <col min="18" max="18" width="11.85546875" style="102" customWidth="1"/>
    <col min="19" max="19" width="4.85546875" style="20" customWidth="1"/>
    <col min="20" max="20" width="8" style="20" customWidth="1" outlineLevel="1"/>
    <col min="21" max="21" width="10.7109375" style="19" customWidth="1" outlineLevel="1"/>
    <col min="22" max="22" width="7.28515625" style="3" customWidth="1" outlineLevel="1"/>
    <col min="23" max="23" width="7.140625" style="3" customWidth="1"/>
    <col min="24" max="16384" width="9.140625" style="3"/>
  </cols>
  <sheetData>
    <row r="1" spans="1:23" ht="60.75" customHeight="1" x14ac:dyDescent="0.2">
      <c r="A1" s="185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</row>
    <row r="2" spans="1:23" ht="65.25" customHeight="1" thickBot="1" x14ac:dyDescent="0.25">
      <c r="A2" s="184" t="s">
        <v>49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</row>
    <row r="3" spans="1:23" ht="13.5" thickTop="1" x14ac:dyDescent="0.2">
      <c r="A3" s="2" t="s">
        <v>367</v>
      </c>
      <c r="B3" s="3"/>
      <c r="C3" s="4"/>
      <c r="D3" s="2"/>
      <c r="E3" s="5"/>
      <c r="F3" s="35"/>
      <c r="H3" s="35"/>
      <c r="R3" s="6"/>
      <c r="U3" s="7"/>
      <c r="V3" s="8"/>
      <c r="W3" s="9" t="s">
        <v>1</v>
      </c>
    </row>
    <row r="4" spans="1:23" ht="90.75" customHeight="1" x14ac:dyDescent="0.2">
      <c r="A4" s="183" t="s">
        <v>405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</row>
    <row r="5" spans="1:23" s="177" customFormat="1" ht="15" outlineLevel="1" thickBot="1" x14ac:dyDescent="0.25">
      <c r="A5" s="96"/>
      <c r="B5" s="96"/>
      <c r="C5" s="54" t="s">
        <v>85</v>
      </c>
      <c r="D5" s="53">
        <v>98</v>
      </c>
      <c r="E5" s="175"/>
      <c r="P5" s="182"/>
      <c r="Q5" s="181"/>
      <c r="R5" s="180"/>
      <c r="S5" s="179"/>
      <c r="T5" s="179"/>
      <c r="U5" s="178"/>
    </row>
    <row r="6" spans="1:23" ht="37.5" customHeight="1" thickBot="1" x14ac:dyDescent="0.25">
      <c r="A6" s="192" t="s">
        <v>83</v>
      </c>
      <c r="B6" s="223" t="s">
        <v>365</v>
      </c>
      <c r="C6" s="196" t="s">
        <v>364</v>
      </c>
      <c r="D6" s="198" t="s">
        <v>5</v>
      </c>
      <c r="E6" s="200" t="s">
        <v>6</v>
      </c>
      <c r="F6" s="186" t="s">
        <v>79</v>
      </c>
      <c r="G6" s="187"/>
      <c r="H6" s="187"/>
      <c r="I6" s="187"/>
      <c r="J6" s="187"/>
      <c r="K6" s="187"/>
      <c r="L6" s="187"/>
      <c r="M6" s="187"/>
      <c r="N6" s="187"/>
      <c r="O6" s="188"/>
      <c r="P6" s="186" t="s">
        <v>66</v>
      </c>
      <c r="Q6" s="187"/>
      <c r="R6" s="187"/>
      <c r="S6" s="187"/>
      <c r="T6" s="187"/>
      <c r="U6" s="187"/>
      <c r="V6" s="188"/>
      <c r="W6" s="189" t="s">
        <v>62</v>
      </c>
    </row>
    <row r="7" spans="1:23" ht="135" customHeight="1" thickBot="1" x14ac:dyDescent="0.25">
      <c r="A7" s="193"/>
      <c r="B7" s="224"/>
      <c r="C7" s="197"/>
      <c r="D7" s="199"/>
      <c r="E7" s="201"/>
      <c r="F7" s="88" t="s">
        <v>78</v>
      </c>
      <c r="G7" s="87" t="s">
        <v>77</v>
      </c>
      <c r="H7" s="87" t="s">
        <v>76</v>
      </c>
      <c r="I7" s="87" t="s">
        <v>75</v>
      </c>
      <c r="J7" s="87" t="s">
        <v>74</v>
      </c>
      <c r="K7" s="87" t="s">
        <v>73</v>
      </c>
      <c r="L7" s="87" t="s">
        <v>72</v>
      </c>
      <c r="M7" s="87" t="s">
        <v>71</v>
      </c>
      <c r="N7" s="87" t="s">
        <v>70</v>
      </c>
      <c r="O7" s="87" t="s">
        <v>69</v>
      </c>
      <c r="P7" s="86" t="s">
        <v>68</v>
      </c>
      <c r="Q7" s="85" t="s">
        <v>67</v>
      </c>
      <c r="R7" s="84" t="s">
        <v>66</v>
      </c>
      <c r="S7" s="83" t="s">
        <v>12</v>
      </c>
      <c r="T7" s="83" t="s">
        <v>65</v>
      </c>
      <c r="U7" s="82" t="s">
        <v>64</v>
      </c>
      <c r="V7" s="81" t="s">
        <v>63</v>
      </c>
      <c r="W7" s="190" t="s">
        <v>62</v>
      </c>
    </row>
    <row r="8" spans="1:23" ht="27.75" customHeight="1" x14ac:dyDescent="0.2">
      <c r="A8" s="73">
        <v>1</v>
      </c>
      <c r="B8" s="151" t="s">
        <v>404</v>
      </c>
      <c r="C8" s="71" t="s">
        <v>403</v>
      </c>
      <c r="D8" s="70" t="s">
        <v>23</v>
      </c>
      <c r="E8" s="69" t="s">
        <v>101</v>
      </c>
      <c r="F8" s="68"/>
      <c r="G8" s="67"/>
      <c r="H8" s="67"/>
      <c r="I8" s="67"/>
      <c r="J8" s="67"/>
      <c r="K8" s="67"/>
      <c r="L8" s="67"/>
      <c r="M8" s="66"/>
      <c r="N8" s="66"/>
      <c r="O8" s="65"/>
      <c r="P8" s="64">
        <v>5.3125000000000004E-3</v>
      </c>
      <c r="Q8" s="63">
        <v>0</v>
      </c>
      <c r="R8" s="176">
        <v>5.3125000000000004E-3</v>
      </c>
      <c r="S8" s="61">
        <v>1</v>
      </c>
      <c r="T8" s="60">
        <v>199</v>
      </c>
      <c r="U8" s="59">
        <v>1</v>
      </c>
      <c r="V8" s="58" t="s">
        <v>269</v>
      </c>
      <c r="W8" s="57" t="s">
        <v>53</v>
      </c>
    </row>
    <row r="9" spans="1:23" ht="27.75" customHeight="1" x14ac:dyDescent="0.2">
      <c r="A9" s="73">
        <v>2</v>
      </c>
      <c r="B9" s="151" t="s">
        <v>402</v>
      </c>
      <c r="C9" s="71" t="s">
        <v>401</v>
      </c>
      <c r="D9" s="70" t="s">
        <v>23</v>
      </c>
      <c r="E9" s="69" t="s">
        <v>101</v>
      </c>
      <c r="F9" s="68"/>
      <c r="G9" s="67"/>
      <c r="H9" s="67"/>
      <c r="I9" s="67"/>
      <c r="J9" s="67"/>
      <c r="K9" s="67"/>
      <c r="L9" s="67"/>
      <c r="M9" s="66"/>
      <c r="N9" s="66"/>
      <c r="O9" s="65"/>
      <c r="P9" s="64">
        <v>6.3969907407407404E-3</v>
      </c>
      <c r="Q9" s="63">
        <v>0</v>
      </c>
      <c r="R9" s="176">
        <v>6.3969907407407404E-3</v>
      </c>
      <c r="S9" s="61">
        <v>2</v>
      </c>
      <c r="T9" s="60">
        <v>179</v>
      </c>
      <c r="U9" s="59">
        <v>1.2041394335511981</v>
      </c>
      <c r="V9" s="58" t="s">
        <v>139</v>
      </c>
      <c r="W9" s="57" t="s">
        <v>53</v>
      </c>
    </row>
    <row r="10" spans="1:23" ht="27.75" customHeight="1" x14ac:dyDescent="0.2">
      <c r="A10" s="73">
        <v>3</v>
      </c>
      <c r="B10" s="151" t="s">
        <v>400</v>
      </c>
      <c r="C10" s="71" t="s">
        <v>399</v>
      </c>
      <c r="D10" s="70" t="s">
        <v>112</v>
      </c>
      <c r="E10" s="69" t="s">
        <v>98</v>
      </c>
      <c r="F10" s="68"/>
      <c r="G10" s="67"/>
      <c r="H10" s="67"/>
      <c r="I10" s="67"/>
      <c r="J10" s="67"/>
      <c r="K10" s="67"/>
      <c r="L10" s="67"/>
      <c r="M10" s="66"/>
      <c r="N10" s="66"/>
      <c r="O10" s="65"/>
      <c r="P10" s="64">
        <v>6.5300925925925917E-3</v>
      </c>
      <c r="Q10" s="63">
        <v>0</v>
      </c>
      <c r="R10" s="176">
        <v>6.5300925925925917E-3</v>
      </c>
      <c r="S10" s="61">
        <v>3</v>
      </c>
      <c r="T10" s="60">
        <v>164</v>
      </c>
      <c r="U10" s="59">
        <v>1.2291938997821348</v>
      </c>
      <c r="V10" s="58" t="s">
        <v>139</v>
      </c>
      <c r="W10" s="57" t="s">
        <v>53</v>
      </c>
    </row>
    <row r="11" spans="1:23" ht="27.75" customHeight="1" x14ac:dyDescent="0.2">
      <c r="A11" s="73">
        <v>4</v>
      </c>
      <c r="B11" s="151" t="s">
        <v>398</v>
      </c>
      <c r="C11" s="71" t="s">
        <v>397</v>
      </c>
      <c r="D11" s="70" t="s">
        <v>165</v>
      </c>
      <c r="E11" s="69" t="s">
        <v>59</v>
      </c>
      <c r="F11" s="68"/>
      <c r="G11" s="67"/>
      <c r="H11" s="67"/>
      <c r="I11" s="67"/>
      <c r="J11" s="67"/>
      <c r="K11" s="67"/>
      <c r="L11" s="67"/>
      <c r="M11" s="66"/>
      <c r="N11" s="66"/>
      <c r="O11" s="65"/>
      <c r="P11" s="64">
        <v>6.5787037037037038E-3</v>
      </c>
      <c r="Q11" s="63">
        <v>0</v>
      </c>
      <c r="R11" s="176">
        <v>6.5787037037037038E-3</v>
      </c>
      <c r="S11" s="61">
        <v>4</v>
      </c>
      <c r="T11" s="60">
        <v>149</v>
      </c>
      <c r="U11" s="59">
        <v>1.2383442265795206</v>
      </c>
      <c r="V11" s="58" t="s">
        <v>139</v>
      </c>
      <c r="W11" s="57" t="s">
        <v>53</v>
      </c>
    </row>
    <row r="12" spans="1:23" ht="27.75" customHeight="1" x14ac:dyDescent="0.2">
      <c r="A12" s="73">
        <v>5</v>
      </c>
      <c r="B12" s="151" t="s">
        <v>396</v>
      </c>
      <c r="C12" s="71" t="s">
        <v>395</v>
      </c>
      <c r="D12" s="70" t="s">
        <v>26</v>
      </c>
      <c r="E12" s="69" t="s">
        <v>27</v>
      </c>
      <c r="F12" s="68"/>
      <c r="G12" s="67"/>
      <c r="H12" s="67"/>
      <c r="I12" s="67"/>
      <c r="J12" s="67"/>
      <c r="K12" s="67"/>
      <c r="L12" s="67"/>
      <c r="M12" s="66"/>
      <c r="N12" s="66"/>
      <c r="O12" s="65"/>
      <c r="P12" s="64">
        <v>7.362268518518518E-3</v>
      </c>
      <c r="Q12" s="63">
        <v>0</v>
      </c>
      <c r="R12" s="176">
        <v>7.362268518518518E-3</v>
      </c>
      <c r="S12" s="61">
        <v>5</v>
      </c>
      <c r="T12" s="60">
        <v>139</v>
      </c>
      <c r="U12" s="59">
        <v>1.3858387799564269</v>
      </c>
      <c r="V12" s="58" t="s">
        <v>139</v>
      </c>
      <c r="W12" s="57" t="s">
        <v>53</v>
      </c>
    </row>
    <row r="13" spans="1:23" ht="27.75" customHeight="1" x14ac:dyDescent="0.2">
      <c r="A13" s="73">
        <v>6</v>
      </c>
      <c r="B13" s="151" t="s">
        <v>394</v>
      </c>
      <c r="C13" s="71" t="s">
        <v>393</v>
      </c>
      <c r="D13" s="70" t="s">
        <v>165</v>
      </c>
      <c r="E13" s="69" t="s">
        <v>59</v>
      </c>
      <c r="F13" s="68"/>
      <c r="G13" s="67"/>
      <c r="H13" s="67"/>
      <c r="I13" s="67"/>
      <c r="J13" s="67"/>
      <c r="K13" s="67"/>
      <c r="L13" s="67"/>
      <c r="M13" s="66"/>
      <c r="N13" s="66"/>
      <c r="O13" s="65"/>
      <c r="P13" s="64">
        <v>7.8726851851851857E-3</v>
      </c>
      <c r="Q13" s="63">
        <v>0</v>
      </c>
      <c r="R13" s="176">
        <v>7.8726851851851857E-3</v>
      </c>
      <c r="S13" s="61">
        <v>6</v>
      </c>
      <c r="T13" s="60">
        <v>129</v>
      </c>
      <c r="U13" s="59">
        <v>1.481917211328976</v>
      </c>
      <c r="V13" s="58" t="s">
        <v>139</v>
      </c>
      <c r="W13" s="57" t="s">
        <v>53</v>
      </c>
    </row>
    <row r="14" spans="1:23" ht="27.75" customHeight="1" x14ac:dyDescent="0.2">
      <c r="A14" s="73">
        <v>7</v>
      </c>
      <c r="B14" s="151"/>
      <c r="C14" s="71" t="s">
        <v>392</v>
      </c>
      <c r="D14" s="70" t="s">
        <v>40</v>
      </c>
      <c r="E14" s="69" t="s">
        <v>15</v>
      </c>
      <c r="F14" s="68"/>
      <c r="G14" s="67"/>
      <c r="H14" s="67"/>
      <c r="I14" s="67"/>
      <c r="J14" s="67"/>
      <c r="K14" s="67"/>
      <c r="L14" s="67"/>
      <c r="M14" s="66"/>
      <c r="N14" s="66"/>
      <c r="O14" s="65"/>
      <c r="P14" s="64">
        <v>1.1696759259259259E-2</v>
      </c>
      <c r="Q14" s="63">
        <v>0</v>
      </c>
      <c r="R14" s="176">
        <v>1.1696759259259259E-2</v>
      </c>
      <c r="S14" s="61">
        <v>7</v>
      </c>
      <c r="T14" s="60">
        <v>119</v>
      </c>
      <c r="U14" s="59">
        <f>R14/R8</f>
        <v>2.2017429193899782</v>
      </c>
      <c r="V14" s="58"/>
      <c r="W14" s="57"/>
    </row>
    <row r="15" spans="1:23" ht="27.75" customHeight="1" x14ac:dyDescent="0.2">
      <c r="A15" s="73">
        <v>8</v>
      </c>
      <c r="B15" s="151" t="s">
        <v>391</v>
      </c>
      <c r="C15" s="71" t="s">
        <v>390</v>
      </c>
      <c r="D15" s="70" t="s">
        <v>112</v>
      </c>
      <c r="E15" s="69" t="s">
        <v>98</v>
      </c>
      <c r="F15" s="68"/>
      <c r="G15" s="67"/>
      <c r="H15" s="67"/>
      <c r="I15" s="67"/>
      <c r="J15" s="67"/>
      <c r="K15" s="67"/>
      <c r="L15" s="67"/>
      <c r="M15" s="66"/>
      <c r="N15" s="66"/>
      <c r="O15" s="65"/>
      <c r="P15" s="64">
        <v>1.3490740740740741E-2</v>
      </c>
      <c r="Q15" s="63">
        <v>0</v>
      </c>
      <c r="R15" s="176">
        <v>1.3490740740740741E-2</v>
      </c>
      <c r="S15" s="61">
        <v>8</v>
      </c>
      <c r="T15" s="60">
        <v>111</v>
      </c>
      <c r="U15" s="59">
        <v>2.5394335511982571</v>
      </c>
      <c r="V15" s="58"/>
      <c r="W15" s="57" t="s">
        <v>53</v>
      </c>
    </row>
    <row r="16" spans="1:23" ht="27.75" customHeight="1" x14ac:dyDescent="0.2">
      <c r="A16" s="73">
        <v>9</v>
      </c>
      <c r="B16" s="151" t="s">
        <v>389</v>
      </c>
      <c r="C16" s="71" t="s">
        <v>388</v>
      </c>
      <c r="D16" s="70" t="s">
        <v>32</v>
      </c>
      <c r="E16" s="69" t="s">
        <v>33</v>
      </c>
      <c r="F16" s="68"/>
      <c r="G16" s="67"/>
      <c r="H16" s="67"/>
      <c r="I16" s="67"/>
      <c r="J16" s="67"/>
      <c r="K16" s="67"/>
      <c r="L16" s="67"/>
      <c r="M16" s="66"/>
      <c r="N16" s="66"/>
      <c r="O16" s="65"/>
      <c r="P16" s="64">
        <v>1.6743055555555556E-2</v>
      </c>
      <c r="Q16" s="63">
        <v>0</v>
      </c>
      <c r="R16" s="176">
        <v>1.6743055555555556E-2</v>
      </c>
      <c r="S16" s="61">
        <v>9</v>
      </c>
      <c r="T16" s="60">
        <v>105</v>
      </c>
      <c r="U16" s="59">
        <v>3.1516339869281045</v>
      </c>
      <c r="V16" s="58"/>
      <c r="W16" s="57" t="s">
        <v>53</v>
      </c>
    </row>
    <row r="17" spans="1:23" ht="27.75" customHeight="1" x14ac:dyDescent="0.2">
      <c r="A17" s="73">
        <v>10</v>
      </c>
      <c r="B17" s="151" t="s">
        <v>387</v>
      </c>
      <c r="C17" s="71" t="s">
        <v>386</v>
      </c>
      <c r="D17" s="70" t="s">
        <v>40</v>
      </c>
      <c r="E17" s="69" t="s">
        <v>15</v>
      </c>
      <c r="F17" s="68"/>
      <c r="G17" s="67"/>
      <c r="H17" s="67"/>
      <c r="I17" s="67"/>
      <c r="J17" s="67"/>
      <c r="K17" s="67"/>
      <c r="L17" s="67"/>
      <c r="M17" s="66"/>
      <c r="N17" s="66"/>
      <c r="O17" s="65"/>
      <c r="P17" s="64">
        <v>2.013888888888889E-2</v>
      </c>
      <c r="Q17" s="63">
        <v>0</v>
      </c>
      <c r="R17" s="176" t="s">
        <v>55</v>
      </c>
      <c r="S17" s="61" t="s">
        <v>54</v>
      </c>
      <c r="T17" s="60">
        <v>0</v>
      </c>
      <c r="U17" s="59" t="s">
        <v>53</v>
      </c>
      <c r="V17" s="58"/>
      <c r="W17" s="57" t="s">
        <v>53</v>
      </c>
    </row>
    <row r="18" spans="1:23" ht="27.75" customHeight="1" x14ac:dyDescent="0.2">
      <c r="A18" s="73">
        <v>11</v>
      </c>
      <c r="B18" s="151" t="s">
        <v>385</v>
      </c>
      <c r="C18" s="71" t="s">
        <v>384</v>
      </c>
      <c r="D18" s="70" t="s">
        <v>29</v>
      </c>
      <c r="E18" s="69" t="s">
        <v>89</v>
      </c>
      <c r="F18" s="68"/>
      <c r="G18" s="67"/>
      <c r="H18" s="67"/>
      <c r="I18" s="67"/>
      <c r="J18" s="67"/>
      <c r="K18" s="67"/>
      <c r="L18" s="67"/>
      <c r="M18" s="66"/>
      <c r="N18" s="66"/>
      <c r="O18" s="65"/>
      <c r="P18" s="64">
        <v>2.1307870370370369E-2</v>
      </c>
      <c r="Q18" s="63">
        <v>0</v>
      </c>
      <c r="R18" s="176" t="s">
        <v>55</v>
      </c>
      <c r="S18" s="61" t="s">
        <v>54</v>
      </c>
      <c r="T18" s="60">
        <v>0</v>
      </c>
      <c r="U18" s="59" t="s">
        <v>53</v>
      </c>
      <c r="V18" s="58"/>
      <c r="W18" s="57" t="s">
        <v>53</v>
      </c>
    </row>
    <row r="19" spans="1:23" ht="27.75" customHeight="1" x14ac:dyDescent="0.2">
      <c r="A19" s="73">
        <v>12</v>
      </c>
      <c r="B19" s="151" t="s">
        <v>383</v>
      </c>
      <c r="C19" s="71" t="s">
        <v>382</v>
      </c>
      <c r="D19" s="70" t="s">
        <v>128</v>
      </c>
      <c r="E19" s="69" t="s">
        <v>56</v>
      </c>
      <c r="F19" s="68"/>
      <c r="G19" s="67"/>
      <c r="H19" s="67"/>
      <c r="I19" s="67"/>
      <c r="J19" s="67"/>
      <c r="K19" s="67"/>
      <c r="L19" s="67"/>
      <c r="M19" s="66"/>
      <c r="N19" s="66"/>
      <c r="O19" s="65"/>
      <c r="P19" s="64">
        <v>2.5483796296296296E-2</v>
      </c>
      <c r="Q19" s="63">
        <v>0</v>
      </c>
      <c r="R19" s="176" t="s">
        <v>55</v>
      </c>
      <c r="S19" s="61" t="s">
        <v>54</v>
      </c>
      <c r="T19" s="60">
        <v>0</v>
      </c>
      <c r="U19" s="59" t="s">
        <v>53</v>
      </c>
      <c r="V19" s="58"/>
      <c r="W19" s="57" t="s">
        <v>53</v>
      </c>
    </row>
    <row r="20" spans="1:23" ht="27.75" customHeight="1" x14ac:dyDescent="0.2">
      <c r="A20" s="73">
        <v>13</v>
      </c>
      <c r="B20" s="151" t="s">
        <v>381</v>
      </c>
      <c r="C20" s="71" t="s">
        <v>380</v>
      </c>
      <c r="D20" s="70" t="s">
        <v>29</v>
      </c>
      <c r="E20" s="69" t="s">
        <v>89</v>
      </c>
      <c r="F20" s="68"/>
      <c r="G20" s="67"/>
      <c r="H20" s="67"/>
      <c r="I20" s="67"/>
      <c r="J20" s="67"/>
      <c r="K20" s="67"/>
      <c r="L20" s="67"/>
      <c r="M20" s="66"/>
      <c r="N20" s="66"/>
      <c r="O20" s="65"/>
      <c r="P20" s="64">
        <v>2.5484953703703701E-2</v>
      </c>
      <c r="Q20" s="63">
        <v>0</v>
      </c>
      <c r="R20" s="176" t="s">
        <v>55</v>
      </c>
      <c r="S20" s="61" t="s">
        <v>54</v>
      </c>
      <c r="T20" s="60">
        <v>0</v>
      </c>
      <c r="U20" s="59" t="s">
        <v>53</v>
      </c>
      <c r="V20" s="58"/>
      <c r="W20" s="57" t="s">
        <v>53</v>
      </c>
    </row>
    <row r="21" spans="1:23" ht="27.75" customHeight="1" x14ac:dyDescent="0.2">
      <c r="A21" s="73">
        <v>14</v>
      </c>
      <c r="B21" s="151" t="s">
        <v>379</v>
      </c>
      <c r="C21" s="71" t="s">
        <v>378</v>
      </c>
      <c r="D21" s="70" t="s">
        <v>45</v>
      </c>
      <c r="E21" s="69" t="s">
        <v>35</v>
      </c>
      <c r="F21" s="68"/>
      <c r="G21" s="67"/>
      <c r="H21" s="67"/>
      <c r="I21" s="67"/>
      <c r="J21" s="67"/>
      <c r="K21" s="67"/>
      <c r="L21" s="67"/>
      <c r="M21" s="66"/>
      <c r="N21" s="66"/>
      <c r="O21" s="65"/>
      <c r="P21" s="64">
        <v>2.568634259259259E-2</v>
      </c>
      <c r="Q21" s="63">
        <v>0</v>
      </c>
      <c r="R21" s="176" t="s">
        <v>55</v>
      </c>
      <c r="S21" s="61" t="s">
        <v>54</v>
      </c>
      <c r="T21" s="60">
        <v>0</v>
      </c>
      <c r="U21" s="59" t="s">
        <v>53</v>
      </c>
      <c r="V21" s="58"/>
      <c r="W21" s="57" t="s">
        <v>53</v>
      </c>
    </row>
    <row r="22" spans="1:23" ht="27.75" customHeight="1" x14ac:dyDescent="0.2">
      <c r="A22" s="73">
        <v>15</v>
      </c>
      <c r="B22" s="151" t="s">
        <v>377</v>
      </c>
      <c r="C22" s="71" t="s">
        <v>376</v>
      </c>
      <c r="D22" s="70" t="s">
        <v>26</v>
      </c>
      <c r="E22" s="69" t="s">
        <v>27</v>
      </c>
      <c r="F22" s="68"/>
      <c r="G22" s="67"/>
      <c r="H22" s="67"/>
      <c r="I22" s="67"/>
      <c r="J22" s="67"/>
      <c r="K22" s="67"/>
      <c r="L22" s="67"/>
      <c r="M22" s="66"/>
      <c r="N22" s="66"/>
      <c r="O22" s="65"/>
      <c r="P22" s="64">
        <v>2.7281249999999996E-2</v>
      </c>
      <c r="Q22" s="63">
        <v>0</v>
      </c>
      <c r="R22" s="176" t="s">
        <v>55</v>
      </c>
      <c r="S22" s="61" t="s">
        <v>54</v>
      </c>
      <c r="T22" s="60">
        <v>0</v>
      </c>
      <c r="U22" s="59" t="s">
        <v>53</v>
      </c>
      <c r="V22" s="58"/>
      <c r="W22" s="57" t="s">
        <v>53</v>
      </c>
    </row>
    <row r="23" spans="1:23" ht="27.75" customHeight="1" x14ac:dyDescent="0.2">
      <c r="A23" s="73">
        <v>16</v>
      </c>
      <c r="B23" s="151" t="s">
        <v>375</v>
      </c>
      <c r="C23" s="71" t="s">
        <v>374</v>
      </c>
      <c r="D23" s="70" t="s">
        <v>45</v>
      </c>
      <c r="E23" s="69" t="s">
        <v>35</v>
      </c>
      <c r="F23" s="68"/>
      <c r="G23" s="67"/>
      <c r="H23" s="67"/>
      <c r="I23" s="67"/>
      <c r="J23" s="67"/>
      <c r="K23" s="67"/>
      <c r="L23" s="67"/>
      <c r="M23" s="66"/>
      <c r="N23" s="66"/>
      <c r="O23" s="65"/>
      <c r="P23" s="64">
        <v>2.7759259259259261E-2</v>
      </c>
      <c r="Q23" s="63">
        <v>0</v>
      </c>
      <c r="R23" s="176" t="s">
        <v>55</v>
      </c>
      <c r="S23" s="61" t="s">
        <v>54</v>
      </c>
      <c r="T23" s="60">
        <v>0</v>
      </c>
      <c r="U23" s="59" t="s">
        <v>53</v>
      </c>
      <c r="V23" s="58"/>
      <c r="W23" s="57" t="s">
        <v>53</v>
      </c>
    </row>
    <row r="24" spans="1:23" ht="27.75" customHeight="1" x14ac:dyDescent="0.2">
      <c r="A24" s="73">
        <v>17</v>
      </c>
      <c r="B24" s="151" t="s">
        <v>373</v>
      </c>
      <c r="C24" s="71" t="s">
        <v>372</v>
      </c>
      <c r="D24" s="70" t="s">
        <v>32</v>
      </c>
      <c r="E24" s="69" t="s">
        <v>33</v>
      </c>
      <c r="F24" s="68"/>
      <c r="G24" s="67"/>
      <c r="H24" s="67"/>
      <c r="I24" s="67"/>
      <c r="J24" s="67"/>
      <c r="K24" s="67"/>
      <c r="L24" s="67"/>
      <c r="M24" s="66"/>
      <c r="N24" s="66"/>
      <c r="O24" s="65"/>
      <c r="P24" s="64">
        <v>3.2846064814814814E-2</v>
      </c>
      <c r="Q24" s="63">
        <v>0</v>
      </c>
      <c r="R24" s="176" t="s">
        <v>55</v>
      </c>
      <c r="S24" s="61" t="s">
        <v>54</v>
      </c>
      <c r="T24" s="60">
        <v>0</v>
      </c>
      <c r="U24" s="59" t="s">
        <v>53</v>
      </c>
      <c r="V24" s="58"/>
      <c r="W24" s="57" t="s">
        <v>53</v>
      </c>
    </row>
    <row r="25" spans="1:23" ht="27.75" customHeight="1" x14ac:dyDescent="0.2">
      <c r="A25" s="73">
        <v>18</v>
      </c>
      <c r="B25" s="151" t="s">
        <v>371</v>
      </c>
      <c r="C25" s="71" t="s">
        <v>370</v>
      </c>
      <c r="D25" s="70" t="s">
        <v>40</v>
      </c>
      <c r="E25" s="69" t="s">
        <v>15</v>
      </c>
      <c r="F25" s="68"/>
      <c r="G25" s="67"/>
      <c r="H25" s="67"/>
      <c r="I25" s="67"/>
      <c r="J25" s="67"/>
      <c r="K25" s="67"/>
      <c r="L25" s="67"/>
      <c r="M25" s="66"/>
      <c r="N25" s="66"/>
      <c r="O25" s="65"/>
      <c r="P25" s="64" t="s">
        <v>88</v>
      </c>
      <c r="Q25" s="63">
        <v>0</v>
      </c>
      <c r="R25" s="176" t="s">
        <v>88</v>
      </c>
      <c r="S25" s="61" t="s">
        <v>54</v>
      </c>
      <c r="T25" s="60">
        <v>0</v>
      </c>
      <c r="U25" s="59" t="s">
        <v>53</v>
      </c>
      <c r="V25" s="58"/>
      <c r="W25" s="57" t="s">
        <v>53</v>
      </c>
    </row>
    <row r="26" spans="1:23" ht="27.75" customHeight="1" x14ac:dyDescent="0.2">
      <c r="A26" s="73">
        <v>19</v>
      </c>
      <c r="B26" s="151" t="s">
        <v>369</v>
      </c>
      <c r="C26" s="71" t="s">
        <v>368</v>
      </c>
      <c r="D26" s="70" t="s">
        <v>32</v>
      </c>
      <c r="E26" s="69" t="s">
        <v>33</v>
      </c>
      <c r="F26" s="68"/>
      <c r="G26" s="67"/>
      <c r="H26" s="67"/>
      <c r="I26" s="67"/>
      <c r="J26" s="67"/>
      <c r="K26" s="67"/>
      <c r="L26" s="67"/>
      <c r="M26" s="66"/>
      <c r="N26" s="66"/>
      <c r="O26" s="65"/>
      <c r="P26" s="64" t="s">
        <v>88</v>
      </c>
      <c r="Q26" s="63">
        <v>0</v>
      </c>
      <c r="R26" s="176" t="s">
        <v>88</v>
      </c>
      <c r="S26" s="61" t="s">
        <v>54</v>
      </c>
      <c r="T26" s="60">
        <v>0</v>
      </c>
      <c r="U26" s="59" t="s">
        <v>53</v>
      </c>
      <c r="V26" s="58"/>
      <c r="W26" s="57" t="s">
        <v>53</v>
      </c>
    </row>
    <row r="27" spans="1:23" ht="14.25" outlineLevel="1" x14ac:dyDescent="0.2">
      <c r="A27" s="56"/>
      <c r="B27" s="96"/>
      <c r="C27" s="54"/>
      <c r="D27" s="53"/>
      <c r="E27" s="175"/>
      <c r="S27" s="174"/>
      <c r="T27" s="174"/>
    </row>
    <row r="28" spans="1:23" s="31" customFormat="1" ht="26.25" customHeight="1" outlineLevel="1" x14ac:dyDescent="0.25">
      <c r="A28" s="14" t="s">
        <v>41</v>
      </c>
      <c r="B28" s="44"/>
      <c r="C28" s="44"/>
      <c r="D28" s="43"/>
      <c r="E28" s="42"/>
      <c r="F28" s="41"/>
      <c r="G28" s="40"/>
      <c r="H28" s="41"/>
      <c r="I28" s="40"/>
      <c r="J28" s="40"/>
      <c r="K28" s="40"/>
      <c r="L28" s="40"/>
      <c r="M28" s="40"/>
      <c r="N28" s="40"/>
      <c r="O28" s="40"/>
      <c r="P28" s="38"/>
      <c r="Q28" s="39"/>
      <c r="R28" s="121"/>
      <c r="S28" s="33"/>
      <c r="T28" s="33"/>
      <c r="V28" s="32"/>
      <c r="W28" s="32"/>
    </row>
    <row r="29" spans="1:23" s="31" customFormat="1" ht="27" customHeight="1" outlineLevel="1" x14ac:dyDescent="0.25">
      <c r="A29" s="14" t="s">
        <v>42</v>
      </c>
      <c r="C29" s="37"/>
      <c r="E29" s="36"/>
      <c r="F29" s="35"/>
      <c r="H29" s="35"/>
      <c r="P29" s="34"/>
      <c r="Q29" s="33"/>
      <c r="R29" s="116"/>
      <c r="S29" s="33"/>
      <c r="T29" s="33"/>
      <c r="V29" s="32"/>
      <c r="W29" s="32"/>
    </row>
    <row r="30" spans="1:23" x14ac:dyDescent="0.2">
      <c r="A30" s="30"/>
      <c r="B30" s="3"/>
      <c r="C30" s="4"/>
      <c r="E30" s="5"/>
    </row>
    <row r="31" spans="1:23" ht="27.75" hidden="1" customHeight="1" outlineLevel="1" x14ac:dyDescent="0.2">
      <c r="A31" s="14" t="s">
        <v>51</v>
      </c>
    </row>
    <row r="32" spans="1:23" hidden="1" outlineLevel="1" x14ac:dyDescent="0.2">
      <c r="D32" s="28" t="s">
        <v>50</v>
      </c>
      <c r="E32" s="27">
        <v>43078.965860300923</v>
      </c>
    </row>
    <row r="33" collapsed="1" x14ac:dyDescent="0.2"/>
  </sheetData>
  <sheetProtection formatCells="0" formatColumns="0" formatRows="0" autoFilter="0" pivotTables="0"/>
  <mergeCells count="11">
    <mergeCell ref="W6:W7"/>
    <mergeCell ref="A1:W1"/>
    <mergeCell ref="A2:W2"/>
    <mergeCell ref="A4:W4"/>
    <mergeCell ref="A6:A7"/>
    <mergeCell ref="B6:B7"/>
    <mergeCell ref="C6:C7"/>
    <mergeCell ref="D6:D7"/>
    <mergeCell ref="E6:E7"/>
    <mergeCell ref="F6:O6"/>
    <mergeCell ref="P6:V6"/>
  </mergeCells>
  <pageMargins left="0.35433070866141736" right="0.35433070866141736" top="0.39370078740157483" bottom="0.55118110236220474" header="0.51181102362204722" footer="0.31496062992125984"/>
  <pageSetup paperSize="9" scale="55" fitToHeight="4" orientation="portrait" r:id="rId1"/>
  <headerFooter alignWithMargins="0">
    <oddFooter>&amp;LCreated by Секретарь_ST&amp;RЛист &amp;P из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"/>
  <sheetViews>
    <sheetView view="pageLayout" zoomScale="25" zoomScaleNormal="55" zoomScalePageLayoutView="25" workbookViewId="0">
      <selection activeCell="E60" sqref="E60"/>
    </sheetView>
  </sheetViews>
  <sheetFormatPr defaultRowHeight="12.75" outlineLevelRow="1" outlineLevelCol="1" x14ac:dyDescent="0.2"/>
  <cols>
    <col min="1" max="1" width="4.28515625" style="3" customWidth="1"/>
    <col min="2" max="2" width="10.140625" style="4" hidden="1" customWidth="1"/>
    <col min="3" max="3" width="33.5703125" style="25" customWidth="1"/>
    <col min="4" max="4" width="25.85546875" style="3" customWidth="1"/>
    <col min="5" max="5" width="28" style="24" customWidth="1"/>
    <col min="6" max="15" width="4.7109375" style="3" hidden="1" customWidth="1" outlineLevel="1"/>
    <col min="16" max="16" width="13.42578125" style="23" bestFit="1" customWidth="1" collapsed="1"/>
    <col min="17" max="17" width="4.28515625" style="22" customWidth="1"/>
    <col min="18" max="18" width="11.85546875" style="102" customWidth="1"/>
    <col min="19" max="19" width="4.85546875" style="20" customWidth="1"/>
    <col min="20" max="20" width="8" style="20" customWidth="1" outlineLevel="1"/>
    <col min="21" max="21" width="10.7109375" style="19" customWidth="1" outlineLevel="1"/>
    <col min="22" max="22" width="7.28515625" style="3" customWidth="1" outlineLevel="1"/>
    <col min="23" max="23" width="7.140625" style="3" customWidth="1"/>
    <col min="24" max="16384" width="9.140625" style="3"/>
  </cols>
  <sheetData>
    <row r="1" spans="1:23" ht="60.75" customHeight="1" x14ac:dyDescent="0.2">
      <c r="A1" s="185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</row>
    <row r="2" spans="1:23" ht="65.25" customHeight="1" thickBot="1" x14ac:dyDescent="0.25">
      <c r="A2" s="184" t="s">
        <v>49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</row>
    <row r="3" spans="1:23" ht="13.5" thickTop="1" x14ac:dyDescent="0.2">
      <c r="A3" s="2" t="s">
        <v>367</v>
      </c>
      <c r="B3" s="3"/>
      <c r="C3" s="4"/>
      <c r="D3" s="2"/>
      <c r="E3" s="5"/>
      <c r="F3" s="35"/>
      <c r="H3" s="35"/>
      <c r="R3" s="6"/>
      <c r="U3" s="7"/>
      <c r="V3" s="8"/>
      <c r="W3" s="9" t="s">
        <v>1</v>
      </c>
    </row>
    <row r="4" spans="1:23" ht="90.75" customHeight="1" x14ac:dyDescent="0.2">
      <c r="A4" s="183" t="s">
        <v>419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</row>
    <row r="5" spans="1:23" s="177" customFormat="1" ht="15" outlineLevel="1" thickBot="1" x14ac:dyDescent="0.25">
      <c r="A5" s="96"/>
      <c r="B5" s="96"/>
      <c r="C5" s="54" t="s">
        <v>85</v>
      </c>
      <c r="D5" s="53" t="s">
        <v>84</v>
      </c>
      <c r="E5" s="175"/>
      <c r="P5" s="182"/>
      <c r="Q5" s="181"/>
      <c r="R5" s="180"/>
      <c r="S5" s="179"/>
      <c r="T5" s="179"/>
      <c r="U5" s="178"/>
    </row>
    <row r="6" spans="1:23" ht="37.5" customHeight="1" thickBot="1" x14ac:dyDescent="0.25">
      <c r="A6" s="192" t="s">
        <v>83</v>
      </c>
      <c r="B6" s="223" t="s">
        <v>365</v>
      </c>
      <c r="C6" s="196" t="s">
        <v>364</v>
      </c>
      <c r="D6" s="198" t="s">
        <v>5</v>
      </c>
      <c r="E6" s="200" t="s">
        <v>6</v>
      </c>
      <c r="F6" s="186" t="s">
        <v>79</v>
      </c>
      <c r="G6" s="187"/>
      <c r="H6" s="187"/>
      <c r="I6" s="187"/>
      <c r="J6" s="187"/>
      <c r="K6" s="187"/>
      <c r="L6" s="187"/>
      <c r="M6" s="187"/>
      <c r="N6" s="187"/>
      <c r="O6" s="188"/>
      <c r="P6" s="186" t="s">
        <v>66</v>
      </c>
      <c r="Q6" s="187"/>
      <c r="R6" s="187"/>
      <c r="S6" s="187"/>
      <c r="T6" s="187"/>
      <c r="U6" s="187"/>
      <c r="V6" s="188"/>
      <c r="W6" s="189" t="s">
        <v>62</v>
      </c>
    </row>
    <row r="7" spans="1:23" ht="135" customHeight="1" thickBot="1" x14ac:dyDescent="0.25">
      <c r="A7" s="193"/>
      <c r="B7" s="224"/>
      <c r="C7" s="197"/>
      <c r="D7" s="199"/>
      <c r="E7" s="201"/>
      <c r="F7" s="88" t="s">
        <v>78</v>
      </c>
      <c r="G7" s="87" t="s">
        <v>77</v>
      </c>
      <c r="H7" s="87" t="s">
        <v>76</v>
      </c>
      <c r="I7" s="87" t="s">
        <v>75</v>
      </c>
      <c r="J7" s="87" t="s">
        <v>74</v>
      </c>
      <c r="K7" s="87" t="s">
        <v>73</v>
      </c>
      <c r="L7" s="87" t="s">
        <v>72</v>
      </c>
      <c r="M7" s="87" t="s">
        <v>71</v>
      </c>
      <c r="N7" s="87" t="s">
        <v>70</v>
      </c>
      <c r="O7" s="87" t="s">
        <v>69</v>
      </c>
      <c r="P7" s="86" t="s">
        <v>68</v>
      </c>
      <c r="Q7" s="85" t="s">
        <v>67</v>
      </c>
      <c r="R7" s="84" t="s">
        <v>66</v>
      </c>
      <c r="S7" s="83" t="s">
        <v>12</v>
      </c>
      <c r="T7" s="83" t="s">
        <v>65</v>
      </c>
      <c r="U7" s="82" t="s">
        <v>64</v>
      </c>
      <c r="V7" s="81" t="s">
        <v>63</v>
      </c>
      <c r="W7" s="190" t="s">
        <v>62</v>
      </c>
    </row>
    <row r="8" spans="1:23" ht="27.75" customHeight="1" x14ac:dyDescent="0.2">
      <c r="A8" s="73">
        <v>1</v>
      </c>
      <c r="B8" s="151" t="s">
        <v>418</v>
      </c>
      <c r="C8" s="71" t="s">
        <v>417</v>
      </c>
      <c r="D8" s="70" t="s">
        <v>112</v>
      </c>
      <c r="E8" s="69" t="s">
        <v>98</v>
      </c>
      <c r="F8" s="68"/>
      <c r="G8" s="67"/>
      <c r="H8" s="67"/>
      <c r="I8" s="67"/>
      <c r="J8" s="67"/>
      <c r="K8" s="67"/>
      <c r="L8" s="67"/>
      <c r="M8" s="66"/>
      <c r="N8" s="66"/>
      <c r="O8" s="65"/>
      <c r="P8" s="64">
        <v>7.1591435185185187E-3</v>
      </c>
      <c r="Q8" s="63">
        <v>0</v>
      </c>
      <c r="R8" s="176">
        <v>7.1591435185185187E-3</v>
      </c>
      <c r="S8" s="61">
        <v>1</v>
      </c>
      <c r="T8" s="60">
        <v>199</v>
      </c>
      <c r="U8" s="59">
        <v>1</v>
      </c>
      <c r="V8" s="58"/>
      <c r="W8" s="57" t="s">
        <v>53</v>
      </c>
    </row>
    <row r="9" spans="1:23" ht="27.75" customHeight="1" x14ac:dyDescent="0.2">
      <c r="A9" s="73">
        <v>2</v>
      </c>
      <c r="B9" s="151" t="s">
        <v>416</v>
      </c>
      <c r="C9" s="71" t="s">
        <v>415</v>
      </c>
      <c r="D9" s="70" t="s">
        <v>112</v>
      </c>
      <c r="E9" s="69" t="s">
        <v>98</v>
      </c>
      <c r="F9" s="68"/>
      <c r="G9" s="67"/>
      <c r="H9" s="67"/>
      <c r="I9" s="67"/>
      <c r="J9" s="67"/>
      <c r="K9" s="67"/>
      <c r="L9" s="67"/>
      <c r="M9" s="66"/>
      <c r="N9" s="66"/>
      <c r="O9" s="65"/>
      <c r="P9" s="64">
        <v>8.1721064814814816E-3</v>
      </c>
      <c r="Q9" s="63">
        <v>0</v>
      </c>
      <c r="R9" s="176">
        <v>8.1721064814814816E-3</v>
      </c>
      <c r="S9" s="61">
        <v>2</v>
      </c>
      <c r="T9" s="60">
        <v>179</v>
      </c>
      <c r="U9" s="59">
        <v>1.1414921994988279</v>
      </c>
      <c r="V9" s="58"/>
      <c r="W9" s="57" t="s">
        <v>53</v>
      </c>
    </row>
    <row r="10" spans="1:23" ht="27.75" customHeight="1" x14ac:dyDescent="0.2">
      <c r="A10" s="73">
        <v>3</v>
      </c>
      <c r="B10" s="151" t="s">
        <v>414</v>
      </c>
      <c r="C10" s="71" t="s">
        <v>413</v>
      </c>
      <c r="D10" s="70" t="s">
        <v>40</v>
      </c>
      <c r="E10" s="69" t="s">
        <v>15</v>
      </c>
      <c r="F10" s="68"/>
      <c r="G10" s="67"/>
      <c r="H10" s="67"/>
      <c r="I10" s="67"/>
      <c r="J10" s="67"/>
      <c r="K10" s="67"/>
      <c r="L10" s="67"/>
      <c r="M10" s="66"/>
      <c r="N10" s="66"/>
      <c r="O10" s="65"/>
      <c r="P10" s="64">
        <v>1.0995370370370371E-2</v>
      </c>
      <c r="Q10" s="63">
        <v>0</v>
      </c>
      <c r="R10" s="176">
        <v>1.0995370370370371E-2</v>
      </c>
      <c r="S10" s="61">
        <v>3</v>
      </c>
      <c r="T10" s="60">
        <v>164</v>
      </c>
      <c r="U10" s="59">
        <v>1.5358499717080267</v>
      </c>
      <c r="V10" s="58"/>
      <c r="W10" s="57" t="s">
        <v>53</v>
      </c>
    </row>
    <row r="11" spans="1:23" ht="27.75" customHeight="1" x14ac:dyDescent="0.2">
      <c r="A11" s="73">
        <v>4</v>
      </c>
      <c r="B11" s="151" t="s">
        <v>412</v>
      </c>
      <c r="C11" s="71" t="s">
        <v>411</v>
      </c>
      <c r="D11" s="70" t="s">
        <v>29</v>
      </c>
      <c r="E11" s="69" t="s">
        <v>89</v>
      </c>
      <c r="F11" s="68"/>
      <c r="G11" s="67"/>
      <c r="H11" s="67"/>
      <c r="I11" s="67"/>
      <c r="J11" s="67"/>
      <c r="K11" s="67"/>
      <c r="L11" s="67"/>
      <c r="M11" s="66"/>
      <c r="N11" s="66"/>
      <c r="O11" s="65"/>
      <c r="P11" s="64">
        <v>2.0255787037037037E-2</v>
      </c>
      <c r="Q11" s="63">
        <v>0</v>
      </c>
      <c r="R11" s="176">
        <v>2.0255787037037037E-2</v>
      </c>
      <c r="S11" s="61">
        <v>4</v>
      </c>
      <c r="T11" s="60">
        <v>149</v>
      </c>
      <c r="U11" s="59">
        <v>2.8293589847223344</v>
      </c>
      <c r="V11" s="58"/>
      <c r="W11" s="57" t="s">
        <v>53</v>
      </c>
    </row>
    <row r="12" spans="1:23" ht="27.75" customHeight="1" x14ac:dyDescent="0.2">
      <c r="A12" s="73">
        <v>5</v>
      </c>
      <c r="B12" s="151" t="s">
        <v>410</v>
      </c>
      <c r="C12" s="71" t="s">
        <v>409</v>
      </c>
      <c r="D12" s="70" t="s">
        <v>26</v>
      </c>
      <c r="E12" s="69" t="s">
        <v>27</v>
      </c>
      <c r="F12" s="68"/>
      <c r="G12" s="67"/>
      <c r="H12" s="67"/>
      <c r="I12" s="67"/>
      <c r="J12" s="67"/>
      <c r="K12" s="67"/>
      <c r="L12" s="67"/>
      <c r="M12" s="66"/>
      <c r="N12" s="66"/>
      <c r="O12" s="65"/>
      <c r="P12" s="64">
        <v>2.3381712962962962E-2</v>
      </c>
      <c r="Q12" s="63">
        <v>0</v>
      </c>
      <c r="R12" s="176" t="s">
        <v>55</v>
      </c>
      <c r="S12" s="61" t="s">
        <v>54</v>
      </c>
      <c r="T12" s="60">
        <v>0</v>
      </c>
      <c r="U12" s="59" t="s">
        <v>53</v>
      </c>
      <c r="V12" s="58"/>
      <c r="W12" s="57" t="s">
        <v>53</v>
      </c>
    </row>
    <row r="13" spans="1:23" ht="27.75" customHeight="1" x14ac:dyDescent="0.2">
      <c r="A13" s="73">
        <v>6</v>
      </c>
      <c r="B13" s="151"/>
      <c r="C13" s="71" t="s">
        <v>408</v>
      </c>
      <c r="D13" s="70" t="s">
        <v>45</v>
      </c>
      <c r="E13" s="69" t="s">
        <v>35</v>
      </c>
      <c r="F13" s="68"/>
      <c r="G13" s="67"/>
      <c r="H13" s="67"/>
      <c r="I13" s="67"/>
      <c r="J13" s="67"/>
      <c r="K13" s="67"/>
      <c r="L13" s="67"/>
      <c r="M13" s="66"/>
      <c r="N13" s="66"/>
      <c r="O13" s="65"/>
      <c r="P13" s="64">
        <v>2.5478009259259259E-2</v>
      </c>
      <c r="Q13" s="63"/>
      <c r="R13" s="176" t="s">
        <v>55</v>
      </c>
      <c r="S13" s="61" t="s">
        <v>54</v>
      </c>
      <c r="T13" s="60">
        <v>0</v>
      </c>
      <c r="U13" s="59"/>
      <c r="V13" s="58"/>
      <c r="W13" s="57"/>
    </row>
    <row r="14" spans="1:23" ht="27.75" customHeight="1" x14ac:dyDescent="0.2">
      <c r="A14" s="73">
        <v>7</v>
      </c>
      <c r="B14" s="151" t="s">
        <v>407</v>
      </c>
      <c r="C14" s="71" t="s">
        <v>406</v>
      </c>
      <c r="D14" s="70" t="s">
        <v>45</v>
      </c>
      <c r="E14" s="69" t="s">
        <v>35</v>
      </c>
      <c r="F14" s="68"/>
      <c r="G14" s="67"/>
      <c r="H14" s="67"/>
      <c r="I14" s="67"/>
      <c r="J14" s="67"/>
      <c r="K14" s="67"/>
      <c r="L14" s="67"/>
      <c r="M14" s="66"/>
      <c r="N14" s="66"/>
      <c r="O14" s="65"/>
      <c r="P14" s="64">
        <v>1.5715393518518519</v>
      </c>
      <c r="Q14" s="63">
        <v>0</v>
      </c>
      <c r="R14" s="176" t="s">
        <v>55</v>
      </c>
      <c r="S14" s="61" t="s">
        <v>54</v>
      </c>
      <c r="T14" s="60">
        <v>0</v>
      </c>
      <c r="U14" s="59" t="s">
        <v>53</v>
      </c>
      <c r="V14" s="58"/>
      <c r="W14" s="57" t="s">
        <v>53</v>
      </c>
    </row>
    <row r="15" spans="1:23" ht="14.25" outlineLevel="1" x14ac:dyDescent="0.2">
      <c r="A15" s="56"/>
      <c r="B15" s="96" t="s">
        <v>52</v>
      </c>
      <c r="C15" s="54"/>
      <c r="D15" s="53"/>
      <c r="E15" s="175"/>
      <c r="S15" s="174"/>
      <c r="T15" s="174"/>
    </row>
    <row r="16" spans="1:23" s="31" customFormat="1" ht="26.25" customHeight="1" outlineLevel="1" x14ac:dyDescent="0.25">
      <c r="A16" s="14" t="s">
        <v>41</v>
      </c>
      <c r="B16" s="44"/>
      <c r="C16" s="44"/>
      <c r="D16" s="43"/>
      <c r="E16" s="42"/>
      <c r="F16" s="41"/>
      <c r="G16" s="40"/>
      <c r="H16" s="41"/>
      <c r="I16" s="40"/>
      <c r="J16" s="40"/>
      <c r="K16" s="40"/>
      <c r="L16" s="40"/>
      <c r="M16" s="40"/>
      <c r="N16" s="40"/>
      <c r="O16" s="40"/>
      <c r="P16" s="38"/>
      <c r="Q16" s="39"/>
      <c r="R16" s="121"/>
      <c r="S16" s="33"/>
      <c r="T16" s="33"/>
      <c r="V16" s="32"/>
      <c r="W16" s="32"/>
    </row>
    <row r="17" spans="1:23" s="31" customFormat="1" ht="27" customHeight="1" outlineLevel="1" x14ac:dyDescent="0.25">
      <c r="A17" s="14" t="s">
        <v>42</v>
      </c>
      <c r="C17" s="37"/>
      <c r="E17" s="36"/>
      <c r="F17" s="35"/>
      <c r="H17" s="35"/>
      <c r="P17" s="34"/>
      <c r="Q17" s="33"/>
      <c r="R17" s="116"/>
      <c r="S17" s="33"/>
      <c r="T17" s="33"/>
      <c r="V17" s="32"/>
      <c r="W17" s="32"/>
    </row>
    <row r="18" spans="1:23" x14ac:dyDescent="0.2">
      <c r="A18" s="30"/>
      <c r="B18" s="3"/>
      <c r="C18" s="4"/>
      <c r="E18" s="5"/>
    </row>
    <row r="19" spans="1:23" ht="27.75" hidden="1" customHeight="1" outlineLevel="1" x14ac:dyDescent="0.2">
      <c r="A19" s="14" t="s">
        <v>51</v>
      </c>
    </row>
    <row r="20" spans="1:23" hidden="1" outlineLevel="1" x14ac:dyDescent="0.2">
      <c r="D20" s="28" t="s">
        <v>50</v>
      </c>
      <c r="E20" s="27">
        <v>43078.965860300923</v>
      </c>
    </row>
    <row r="21" spans="1:23" collapsed="1" x14ac:dyDescent="0.2"/>
  </sheetData>
  <sheetProtection formatCells="0" formatColumns="0" formatRows="0" autoFilter="0" pivotTables="0"/>
  <mergeCells count="11">
    <mergeCell ref="W6:W7"/>
    <mergeCell ref="A1:W1"/>
    <mergeCell ref="A2:W2"/>
    <mergeCell ref="A4:W4"/>
    <mergeCell ref="A6:A7"/>
    <mergeCell ref="B6:B7"/>
    <mergeCell ref="C6:C7"/>
    <mergeCell ref="D6:D7"/>
    <mergeCell ref="E6:E7"/>
    <mergeCell ref="F6:O6"/>
    <mergeCell ref="P6:V6"/>
  </mergeCells>
  <pageMargins left="0.35433070866141736" right="0.35433070866141736" top="0.39370078740157483" bottom="0.55118110236220474" header="0.51181102362204722" footer="0.31496062992125984"/>
  <pageSetup paperSize="9" scale="60" fitToHeight="4" orientation="portrait" r:id="rId1"/>
  <headerFooter alignWithMargins="0">
    <oddFooter>&amp;LCreated by Секретарь_ST&amp;RЛист &amp;P из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tabSelected="1" view="pageLayout" topLeftCell="A7" zoomScale="25" zoomScaleNormal="55" zoomScalePageLayoutView="25" workbookViewId="0">
      <selection activeCell="AC49" sqref="AC49"/>
    </sheetView>
  </sheetViews>
  <sheetFormatPr defaultRowHeight="12.75" outlineLevelRow="1" outlineLevelCol="1" x14ac:dyDescent="0.2"/>
  <cols>
    <col min="1" max="1" width="4.28515625" style="3" customWidth="1"/>
    <col min="2" max="2" width="10.140625" style="4" hidden="1" customWidth="1"/>
    <col min="3" max="3" width="33.5703125" style="25" customWidth="1"/>
    <col min="4" max="4" width="27.140625" style="3" customWidth="1"/>
    <col min="5" max="5" width="28" style="24" customWidth="1"/>
    <col min="6" max="15" width="4.7109375" style="3" hidden="1" customWidth="1" outlineLevel="1"/>
    <col min="16" max="16" width="13.42578125" style="23" bestFit="1" customWidth="1" collapsed="1"/>
    <col min="17" max="17" width="4.28515625" style="22" customWidth="1"/>
    <col min="18" max="18" width="11.85546875" style="102" customWidth="1"/>
    <col min="19" max="19" width="4.85546875" style="20" customWidth="1"/>
    <col min="20" max="20" width="8" style="20" customWidth="1" outlineLevel="1"/>
    <col min="21" max="21" width="10.7109375" style="19" customWidth="1" outlineLevel="1"/>
    <col min="22" max="22" width="7.28515625" style="3" customWidth="1" outlineLevel="1"/>
    <col min="23" max="23" width="7.140625" style="3" customWidth="1"/>
    <col min="24" max="16384" width="9.140625" style="3"/>
  </cols>
  <sheetData>
    <row r="1" spans="1:23" ht="60.75" customHeight="1" x14ac:dyDescent="0.2">
      <c r="A1" s="185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</row>
    <row r="2" spans="1:23" ht="65.25" customHeight="1" thickBot="1" x14ac:dyDescent="0.25">
      <c r="A2" s="184" t="s">
        <v>49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</row>
    <row r="3" spans="1:23" ht="13.5" thickTop="1" x14ac:dyDescent="0.2">
      <c r="A3" s="2" t="s">
        <v>367</v>
      </c>
      <c r="B3" s="3"/>
      <c r="C3" s="4"/>
      <c r="D3" s="2"/>
      <c r="E3" s="5"/>
      <c r="F3" s="35"/>
      <c r="H3" s="35"/>
      <c r="R3" s="6"/>
      <c r="U3" s="7"/>
      <c r="V3" s="8"/>
      <c r="W3" s="9" t="s">
        <v>1</v>
      </c>
    </row>
    <row r="4" spans="1:23" ht="90.75" customHeight="1" x14ac:dyDescent="0.2">
      <c r="A4" s="183" t="s">
        <v>447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</row>
    <row r="5" spans="1:23" s="177" customFormat="1" ht="15" outlineLevel="1" thickBot="1" x14ac:dyDescent="0.25">
      <c r="A5" s="96"/>
      <c r="B5" s="96"/>
      <c r="C5" s="54" t="s">
        <v>85</v>
      </c>
      <c r="D5" s="53" t="s">
        <v>84</v>
      </c>
      <c r="E5" s="175"/>
      <c r="P5" s="182"/>
      <c r="Q5" s="181"/>
      <c r="R5" s="180"/>
      <c r="S5" s="179"/>
      <c r="T5" s="179"/>
      <c r="U5" s="178"/>
    </row>
    <row r="6" spans="1:23" ht="37.5" customHeight="1" thickBot="1" x14ac:dyDescent="0.25">
      <c r="A6" s="192" t="s">
        <v>83</v>
      </c>
      <c r="B6" s="223" t="s">
        <v>365</v>
      </c>
      <c r="C6" s="196" t="s">
        <v>364</v>
      </c>
      <c r="D6" s="198" t="s">
        <v>5</v>
      </c>
      <c r="E6" s="200" t="s">
        <v>6</v>
      </c>
      <c r="F6" s="186" t="s">
        <v>79</v>
      </c>
      <c r="G6" s="187"/>
      <c r="H6" s="187"/>
      <c r="I6" s="187"/>
      <c r="J6" s="187"/>
      <c r="K6" s="187"/>
      <c r="L6" s="187"/>
      <c r="M6" s="187"/>
      <c r="N6" s="187"/>
      <c r="O6" s="188"/>
      <c r="P6" s="186" t="s">
        <v>66</v>
      </c>
      <c r="Q6" s="187"/>
      <c r="R6" s="187"/>
      <c r="S6" s="187"/>
      <c r="T6" s="187"/>
      <c r="U6" s="187"/>
      <c r="V6" s="188"/>
      <c r="W6" s="189" t="s">
        <v>62</v>
      </c>
    </row>
    <row r="7" spans="1:23" ht="135" customHeight="1" thickBot="1" x14ac:dyDescent="0.25">
      <c r="A7" s="193"/>
      <c r="B7" s="224"/>
      <c r="C7" s="197"/>
      <c r="D7" s="199"/>
      <c r="E7" s="201"/>
      <c r="F7" s="88" t="s">
        <v>78</v>
      </c>
      <c r="G7" s="87" t="s">
        <v>77</v>
      </c>
      <c r="H7" s="87" t="s">
        <v>76</v>
      </c>
      <c r="I7" s="87" t="s">
        <v>75</v>
      </c>
      <c r="J7" s="87" t="s">
        <v>74</v>
      </c>
      <c r="K7" s="87" t="s">
        <v>73</v>
      </c>
      <c r="L7" s="87" t="s">
        <v>72</v>
      </c>
      <c r="M7" s="87" t="s">
        <v>71</v>
      </c>
      <c r="N7" s="87" t="s">
        <v>70</v>
      </c>
      <c r="O7" s="87" t="s">
        <v>69</v>
      </c>
      <c r="P7" s="86" t="s">
        <v>68</v>
      </c>
      <c r="Q7" s="85" t="s">
        <v>67</v>
      </c>
      <c r="R7" s="84" t="s">
        <v>66</v>
      </c>
      <c r="S7" s="83" t="s">
        <v>12</v>
      </c>
      <c r="T7" s="83" t="s">
        <v>446</v>
      </c>
      <c r="U7" s="82" t="s">
        <v>64</v>
      </c>
      <c r="V7" s="81" t="s">
        <v>63</v>
      </c>
      <c r="W7" s="190" t="s">
        <v>62</v>
      </c>
    </row>
    <row r="8" spans="1:23" ht="27.75" customHeight="1" x14ac:dyDescent="0.2">
      <c r="A8" s="73">
        <v>1</v>
      </c>
      <c r="B8" s="151" t="s">
        <v>445</v>
      </c>
      <c r="C8" s="71" t="s">
        <v>444</v>
      </c>
      <c r="D8" s="70" t="s">
        <v>112</v>
      </c>
      <c r="E8" s="69" t="s">
        <v>98</v>
      </c>
      <c r="F8" s="68"/>
      <c r="G8" s="67"/>
      <c r="H8" s="67"/>
      <c r="I8" s="67"/>
      <c r="J8" s="67"/>
      <c r="K8" s="67"/>
      <c r="L8" s="67"/>
      <c r="M8" s="66"/>
      <c r="N8" s="66"/>
      <c r="O8" s="65"/>
      <c r="P8" s="64">
        <v>4.4039351851851852E-3</v>
      </c>
      <c r="Q8" s="63">
        <v>0</v>
      </c>
      <c r="R8" s="176">
        <v>4.4039351851851852E-3</v>
      </c>
      <c r="S8" s="61">
        <v>1</v>
      </c>
      <c r="T8" s="60">
        <v>199</v>
      </c>
      <c r="U8" s="59">
        <v>1</v>
      </c>
      <c r="V8" s="58"/>
      <c r="W8" s="57" t="s">
        <v>53</v>
      </c>
    </row>
    <row r="9" spans="1:23" ht="27.75" customHeight="1" x14ac:dyDescent="0.2">
      <c r="A9" s="73">
        <v>2</v>
      </c>
      <c r="B9" s="151" t="s">
        <v>443</v>
      </c>
      <c r="C9" s="71" t="s">
        <v>442</v>
      </c>
      <c r="D9" s="70" t="s">
        <v>112</v>
      </c>
      <c r="E9" s="69" t="s">
        <v>98</v>
      </c>
      <c r="F9" s="68"/>
      <c r="G9" s="67"/>
      <c r="H9" s="67"/>
      <c r="I9" s="67"/>
      <c r="J9" s="67"/>
      <c r="K9" s="67"/>
      <c r="L9" s="67"/>
      <c r="M9" s="66"/>
      <c r="N9" s="66"/>
      <c r="O9" s="65"/>
      <c r="P9" s="64">
        <v>6.1825231481481488E-3</v>
      </c>
      <c r="Q9" s="63">
        <v>0</v>
      </c>
      <c r="R9" s="176">
        <v>6.1825231481481488E-3</v>
      </c>
      <c r="S9" s="61">
        <v>2</v>
      </c>
      <c r="T9" s="60">
        <v>179</v>
      </c>
      <c r="U9" s="59">
        <v>1.403863337713535</v>
      </c>
      <c r="V9" s="58"/>
      <c r="W9" s="57" t="s">
        <v>53</v>
      </c>
    </row>
    <row r="10" spans="1:23" ht="27.75" customHeight="1" x14ac:dyDescent="0.2">
      <c r="A10" s="73">
        <v>3</v>
      </c>
      <c r="B10" s="151" t="s">
        <v>441</v>
      </c>
      <c r="C10" s="71" t="s">
        <v>440</v>
      </c>
      <c r="D10" s="70" t="s">
        <v>15</v>
      </c>
      <c r="E10" s="69" t="s">
        <v>15</v>
      </c>
      <c r="F10" s="68"/>
      <c r="G10" s="67"/>
      <c r="H10" s="67"/>
      <c r="I10" s="67"/>
      <c r="J10" s="67"/>
      <c r="K10" s="67"/>
      <c r="L10" s="67"/>
      <c r="M10" s="66"/>
      <c r="N10" s="66"/>
      <c r="O10" s="65"/>
      <c r="P10" s="64">
        <v>8.0636574074074065E-3</v>
      </c>
      <c r="Q10" s="63">
        <v>0</v>
      </c>
      <c r="R10" s="176">
        <v>8.0636574074074065E-3</v>
      </c>
      <c r="S10" s="61">
        <v>3</v>
      </c>
      <c r="T10" s="60">
        <v>164</v>
      </c>
      <c r="U10" s="59">
        <v>1.8310118265440207</v>
      </c>
      <c r="V10" s="58"/>
      <c r="W10" s="57" t="s">
        <v>53</v>
      </c>
    </row>
    <row r="11" spans="1:23" ht="27.75" customHeight="1" x14ac:dyDescent="0.2">
      <c r="A11" s="73">
        <v>4</v>
      </c>
      <c r="B11" s="151" t="s">
        <v>439</v>
      </c>
      <c r="C11" s="71" t="s">
        <v>438</v>
      </c>
      <c r="D11" s="70" t="s">
        <v>26</v>
      </c>
      <c r="E11" s="69" t="s">
        <v>27</v>
      </c>
      <c r="F11" s="68"/>
      <c r="G11" s="67"/>
      <c r="H11" s="67"/>
      <c r="I11" s="67"/>
      <c r="J11" s="67"/>
      <c r="K11" s="67"/>
      <c r="L11" s="67"/>
      <c r="M11" s="66"/>
      <c r="N11" s="66"/>
      <c r="O11" s="65"/>
      <c r="P11" s="64">
        <v>1.8762731481481481E-2</v>
      </c>
      <c r="Q11" s="63">
        <v>0</v>
      </c>
      <c r="R11" s="176" t="s">
        <v>55</v>
      </c>
      <c r="S11" s="61" t="s">
        <v>54</v>
      </c>
      <c r="T11" s="60">
        <v>0</v>
      </c>
      <c r="U11" s="59" t="s">
        <v>53</v>
      </c>
      <c r="V11" s="58"/>
      <c r="W11" s="57" t="s">
        <v>53</v>
      </c>
    </row>
    <row r="12" spans="1:23" ht="27.75" customHeight="1" x14ac:dyDescent="0.2">
      <c r="A12" s="73">
        <v>5</v>
      </c>
      <c r="B12" s="151" t="s">
        <v>437</v>
      </c>
      <c r="C12" s="71" t="s">
        <v>436</v>
      </c>
      <c r="D12" s="70" t="s">
        <v>128</v>
      </c>
      <c r="E12" s="69" t="s">
        <v>56</v>
      </c>
      <c r="F12" s="68"/>
      <c r="G12" s="67"/>
      <c r="H12" s="67"/>
      <c r="I12" s="67"/>
      <c r="J12" s="67"/>
      <c r="K12" s="67"/>
      <c r="L12" s="67"/>
      <c r="M12" s="66"/>
      <c r="N12" s="66"/>
      <c r="O12" s="65"/>
      <c r="P12" s="64">
        <v>2.1346064814814814E-2</v>
      </c>
      <c r="Q12" s="63">
        <v>0</v>
      </c>
      <c r="R12" s="176" t="s">
        <v>55</v>
      </c>
      <c r="S12" s="61" t="s">
        <v>54</v>
      </c>
      <c r="T12" s="60">
        <v>0</v>
      </c>
      <c r="U12" s="59" t="s">
        <v>53</v>
      </c>
      <c r="V12" s="58"/>
      <c r="W12" s="57" t="s">
        <v>53</v>
      </c>
    </row>
    <row r="13" spans="1:23" ht="27.75" customHeight="1" x14ac:dyDescent="0.2">
      <c r="A13" s="73">
        <v>6</v>
      </c>
      <c r="B13" s="151" t="s">
        <v>435</v>
      </c>
      <c r="C13" s="71" t="s">
        <v>434</v>
      </c>
      <c r="D13" s="70" t="s">
        <v>29</v>
      </c>
      <c r="E13" s="69" t="s">
        <v>89</v>
      </c>
      <c r="F13" s="68"/>
      <c r="G13" s="67"/>
      <c r="H13" s="67"/>
      <c r="I13" s="67"/>
      <c r="J13" s="67"/>
      <c r="K13" s="67"/>
      <c r="L13" s="67"/>
      <c r="M13" s="66"/>
      <c r="N13" s="66"/>
      <c r="O13" s="65"/>
      <c r="P13" s="64">
        <v>2.2392361111111109E-2</v>
      </c>
      <c r="Q13" s="63">
        <v>0</v>
      </c>
      <c r="R13" s="176" t="s">
        <v>55</v>
      </c>
      <c r="S13" s="61" t="s">
        <v>54</v>
      </c>
      <c r="T13" s="60">
        <v>0</v>
      </c>
      <c r="U13" s="59" t="s">
        <v>53</v>
      </c>
      <c r="V13" s="58"/>
      <c r="W13" s="57" t="s">
        <v>53</v>
      </c>
    </row>
    <row r="14" spans="1:23" ht="27.75" customHeight="1" x14ac:dyDescent="0.2">
      <c r="A14" s="73">
        <v>7</v>
      </c>
      <c r="B14" s="151" t="s">
        <v>433</v>
      </c>
      <c r="C14" s="71" t="s">
        <v>432</v>
      </c>
      <c r="D14" s="70" t="s">
        <v>29</v>
      </c>
      <c r="E14" s="69" t="s">
        <v>89</v>
      </c>
      <c r="F14" s="68"/>
      <c r="G14" s="67"/>
      <c r="H14" s="67"/>
      <c r="I14" s="67"/>
      <c r="J14" s="67"/>
      <c r="K14" s="67"/>
      <c r="L14" s="67"/>
      <c r="M14" s="66"/>
      <c r="N14" s="66"/>
      <c r="O14" s="65"/>
      <c r="P14" s="64">
        <v>2.3119212962962959E-2</v>
      </c>
      <c r="Q14" s="63">
        <v>0</v>
      </c>
      <c r="R14" s="176" t="s">
        <v>55</v>
      </c>
      <c r="S14" s="61" t="s">
        <v>54</v>
      </c>
      <c r="T14" s="60">
        <v>0</v>
      </c>
      <c r="U14" s="59" t="s">
        <v>53</v>
      </c>
      <c r="V14" s="58"/>
      <c r="W14" s="57" t="s">
        <v>53</v>
      </c>
    </row>
    <row r="15" spans="1:23" ht="27.75" customHeight="1" x14ac:dyDescent="0.2">
      <c r="A15" s="73">
        <v>8</v>
      </c>
      <c r="B15" s="151" t="s">
        <v>431</v>
      </c>
      <c r="C15" s="71" t="s">
        <v>430</v>
      </c>
      <c r="D15" s="70" t="s">
        <v>128</v>
      </c>
      <c r="E15" s="69" t="s">
        <v>56</v>
      </c>
      <c r="F15" s="68"/>
      <c r="G15" s="67"/>
      <c r="H15" s="67"/>
      <c r="I15" s="67"/>
      <c r="J15" s="67"/>
      <c r="K15" s="67"/>
      <c r="L15" s="67"/>
      <c r="M15" s="66"/>
      <c r="N15" s="66"/>
      <c r="O15" s="65"/>
      <c r="P15" s="64">
        <v>2.450462962962963E-2</v>
      </c>
      <c r="Q15" s="63">
        <v>0</v>
      </c>
      <c r="R15" s="176" t="s">
        <v>55</v>
      </c>
      <c r="S15" s="61" t="s">
        <v>54</v>
      </c>
      <c r="T15" s="60">
        <v>0</v>
      </c>
      <c r="U15" s="59" t="s">
        <v>53</v>
      </c>
      <c r="V15" s="58"/>
      <c r="W15" s="57" t="s">
        <v>53</v>
      </c>
    </row>
    <row r="16" spans="1:23" ht="27.75" customHeight="1" x14ac:dyDescent="0.2">
      <c r="A16" s="73">
        <v>9</v>
      </c>
      <c r="B16" s="151" t="s">
        <v>429</v>
      </c>
      <c r="C16" s="71" t="s">
        <v>428</v>
      </c>
      <c r="D16" s="70" t="s">
        <v>128</v>
      </c>
      <c r="E16" s="69" t="s">
        <v>56</v>
      </c>
      <c r="F16" s="68"/>
      <c r="G16" s="67"/>
      <c r="H16" s="67"/>
      <c r="I16" s="67"/>
      <c r="J16" s="67"/>
      <c r="K16" s="67"/>
      <c r="L16" s="67"/>
      <c r="M16" s="66"/>
      <c r="N16" s="66"/>
      <c r="O16" s="65"/>
      <c r="P16" s="64">
        <v>2.55462962962963E-2</v>
      </c>
      <c r="Q16" s="63">
        <v>0</v>
      </c>
      <c r="R16" s="176" t="s">
        <v>55</v>
      </c>
      <c r="S16" s="61" t="s">
        <v>54</v>
      </c>
      <c r="T16" s="60">
        <v>0</v>
      </c>
      <c r="U16" s="59" t="s">
        <v>53</v>
      </c>
      <c r="V16" s="58"/>
      <c r="W16" s="57" t="s">
        <v>53</v>
      </c>
    </row>
    <row r="17" spans="1:23" ht="27.75" customHeight="1" x14ac:dyDescent="0.2">
      <c r="A17" s="73">
        <v>10</v>
      </c>
      <c r="B17" s="151" t="s">
        <v>427</v>
      </c>
      <c r="C17" s="71" t="s">
        <v>426</v>
      </c>
      <c r="D17" s="70" t="s">
        <v>45</v>
      </c>
      <c r="E17" s="69" t="s">
        <v>35</v>
      </c>
      <c r="F17" s="68"/>
      <c r="G17" s="67"/>
      <c r="H17" s="67"/>
      <c r="I17" s="67"/>
      <c r="J17" s="67"/>
      <c r="K17" s="67"/>
      <c r="L17" s="67"/>
      <c r="M17" s="66"/>
      <c r="N17" s="66"/>
      <c r="O17" s="65"/>
      <c r="P17" s="64">
        <v>2.5907407407407407E-2</v>
      </c>
      <c r="Q17" s="63">
        <v>0</v>
      </c>
      <c r="R17" s="176" t="s">
        <v>55</v>
      </c>
      <c r="S17" s="61" t="s">
        <v>54</v>
      </c>
      <c r="T17" s="60">
        <v>0</v>
      </c>
      <c r="U17" s="59" t="s">
        <v>53</v>
      </c>
      <c r="V17" s="58"/>
      <c r="W17" s="57" t="s">
        <v>53</v>
      </c>
    </row>
    <row r="18" spans="1:23" ht="27.75" customHeight="1" x14ac:dyDescent="0.2">
      <c r="A18" s="73">
        <v>11</v>
      </c>
      <c r="B18" s="151" t="s">
        <v>425</v>
      </c>
      <c r="C18" s="71" t="s">
        <v>424</v>
      </c>
      <c r="D18" s="70" t="s">
        <v>32</v>
      </c>
      <c r="E18" s="69" t="s">
        <v>33</v>
      </c>
      <c r="F18" s="68"/>
      <c r="G18" s="67"/>
      <c r="H18" s="67"/>
      <c r="I18" s="67"/>
      <c r="J18" s="67"/>
      <c r="K18" s="67"/>
      <c r="L18" s="67"/>
      <c r="M18" s="66"/>
      <c r="N18" s="66"/>
      <c r="O18" s="65"/>
      <c r="P18" s="64" t="s">
        <v>88</v>
      </c>
      <c r="Q18" s="63">
        <v>0</v>
      </c>
      <c r="R18" s="176" t="s">
        <v>88</v>
      </c>
      <c r="S18" s="61" t="s">
        <v>54</v>
      </c>
      <c r="T18" s="60">
        <v>0</v>
      </c>
      <c r="U18" s="59" t="s">
        <v>53</v>
      </c>
      <c r="V18" s="58"/>
      <c r="W18" s="57" t="s">
        <v>53</v>
      </c>
    </row>
    <row r="19" spans="1:23" ht="27.75" customHeight="1" x14ac:dyDescent="0.2">
      <c r="A19" s="73">
        <v>12</v>
      </c>
      <c r="B19" s="151" t="s">
        <v>423</v>
      </c>
      <c r="C19" s="71" t="s">
        <v>422</v>
      </c>
      <c r="D19" s="70" t="s">
        <v>26</v>
      </c>
      <c r="E19" s="69" t="s">
        <v>27</v>
      </c>
      <c r="F19" s="68"/>
      <c r="G19" s="67"/>
      <c r="H19" s="67"/>
      <c r="I19" s="67"/>
      <c r="J19" s="67"/>
      <c r="K19" s="67"/>
      <c r="L19" s="67"/>
      <c r="M19" s="66"/>
      <c r="N19" s="66"/>
      <c r="O19" s="65"/>
      <c r="P19" s="64" t="s">
        <v>119</v>
      </c>
      <c r="Q19" s="63">
        <v>0</v>
      </c>
      <c r="R19" s="176" t="s">
        <v>119</v>
      </c>
      <c r="S19" s="61" t="s">
        <v>54</v>
      </c>
      <c r="T19" s="60">
        <v>0</v>
      </c>
      <c r="U19" s="59" t="s">
        <v>53</v>
      </c>
      <c r="V19" s="58"/>
      <c r="W19" s="57" t="s">
        <v>53</v>
      </c>
    </row>
    <row r="20" spans="1:23" ht="27.75" customHeight="1" x14ac:dyDescent="0.2">
      <c r="A20" s="73">
        <v>13</v>
      </c>
      <c r="B20" s="151" t="s">
        <v>421</v>
      </c>
      <c r="C20" s="71" t="s">
        <v>420</v>
      </c>
      <c r="D20" s="70" t="s">
        <v>45</v>
      </c>
      <c r="E20" s="69" t="s">
        <v>35</v>
      </c>
      <c r="F20" s="68"/>
      <c r="G20" s="67"/>
      <c r="H20" s="67"/>
      <c r="I20" s="67"/>
      <c r="J20" s="67"/>
      <c r="K20" s="67"/>
      <c r="L20" s="67"/>
      <c r="M20" s="66"/>
      <c r="N20" s="66"/>
      <c r="O20" s="65"/>
      <c r="P20" s="64" t="s">
        <v>119</v>
      </c>
      <c r="Q20" s="63">
        <v>0</v>
      </c>
      <c r="R20" s="176" t="s">
        <v>119</v>
      </c>
      <c r="S20" s="61" t="s">
        <v>54</v>
      </c>
      <c r="T20" s="60">
        <v>0</v>
      </c>
      <c r="U20" s="59" t="s">
        <v>53</v>
      </c>
      <c r="V20" s="58"/>
      <c r="W20" s="57" t="s">
        <v>53</v>
      </c>
    </row>
    <row r="21" spans="1:23" ht="14.25" outlineLevel="1" x14ac:dyDescent="0.2">
      <c r="A21" s="56"/>
      <c r="B21" s="96" t="s">
        <v>114</v>
      </c>
      <c r="C21" s="54"/>
      <c r="D21" s="53"/>
      <c r="E21" s="175"/>
      <c r="S21" s="174"/>
      <c r="T21" s="174"/>
    </row>
    <row r="22" spans="1:23" s="31" customFormat="1" ht="26.25" customHeight="1" outlineLevel="1" x14ac:dyDescent="0.25">
      <c r="A22" s="14" t="s">
        <v>41</v>
      </c>
      <c r="B22" s="44"/>
      <c r="C22" s="44"/>
      <c r="D22" s="43"/>
      <c r="E22" s="42"/>
      <c r="F22" s="41"/>
      <c r="G22" s="40"/>
      <c r="H22" s="41"/>
      <c r="I22" s="40"/>
      <c r="J22" s="40"/>
      <c r="K22" s="40"/>
      <c r="L22" s="40"/>
      <c r="M22" s="40"/>
      <c r="N22" s="40"/>
      <c r="O22" s="40"/>
      <c r="P22" s="38"/>
      <c r="Q22" s="39"/>
      <c r="R22" s="121"/>
      <c r="S22" s="33"/>
      <c r="T22" s="33"/>
      <c r="V22" s="32"/>
      <c r="W22" s="32"/>
    </row>
    <row r="23" spans="1:23" s="31" customFormat="1" ht="27" customHeight="1" outlineLevel="1" x14ac:dyDescent="0.25">
      <c r="A23" s="14" t="s">
        <v>42</v>
      </c>
      <c r="C23" s="37"/>
      <c r="E23" s="36"/>
      <c r="F23" s="35"/>
      <c r="H23" s="35"/>
      <c r="P23" s="34"/>
      <c r="Q23" s="33"/>
      <c r="R23" s="116"/>
      <c r="S23" s="33"/>
      <c r="T23" s="33"/>
      <c r="V23" s="32"/>
      <c r="W23" s="32"/>
    </row>
    <row r="24" spans="1:23" ht="15.75" customHeight="1" x14ac:dyDescent="0.2">
      <c r="A24" s="30"/>
      <c r="B24" s="3"/>
      <c r="C24" s="4"/>
      <c r="E24" s="5"/>
    </row>
    <row r="25" spans="1:23" ht="27.75" hidden="1" customHeight="1" outlineLevel="1" x14ac:dyDescent="0.2">
      <c r="A25" s="14" t="s">
        <v>51</v>
      </c>
    </row>
    <row r="26" spans="1:23" hidden="1" outlineLevel="1" x14ac:dyDescent="0.2">
      <c r="D26" s="28" t="s">
        <v>50</v>
      </c>
      <c r="E26" s="27">
        <v>43078.965860300923</v>
      </c>
    </row>
    <row r="27" spans="1:23" collapsed="1" x14ac:dyDescent="0.2"/>
  </sheetData>
  <sheetProtection formatCells="0" formatColumns="0" formatRows="0" autoFilter="0" pivotTables="0"/>
  <mergeCells count="11">
    <mergeCell ref="W6:W7"/>
    <mergeCell ref="A1:W1"/>
    <mergeCell ref="A2:W2"/>
    <mergeCell ref="A4:W4"/>
    <mergeCell ref="A6:A7"/>
    <mergeCell ref="B6:B7"/>
    <mergeCell ref="C6:C7"/>
    <mergeCell ref="D6:D7"/>
    <mergeCell ref="E6:E7"/>
    <mergeCell ref="F6:O6"/>
    <mergeCell ref="P6:V6"/>
  </mergeCells>
  <pageMargins left="0.35433070866141736" right="0.35433070866141736" top="0.39370078740157483" bottom="0.55118110236220474" header="0.51181102362204722" footer="0.31496062992125984"/>
  <pageSetup paperSize="9" scale="59" fitToHeight="4" orientation="portrait" r:id="rId1"/>
  <headerFooter alignWithMargins="0">
    <oddFooter>&amp;LCreated by Секретарь_ST&amp;RЛист &amp;P из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"/>
  <sheetViews>
    <sheetView view="pageLayout" zoomScale="40" zoomScaleNormal="60" zoomScalePageLayoutView="40" workbookViewId="0">
      <selection activeCell="C11" sqref="C11"/>
    </sheetView>
  </sheetViews>
  <sheetFormatPr defaultRowHeight="12.75" outlineLevelRow="1" outlineLevelCol="1" x14ac:dyDescent="0.2"/>
  <cols>
    <col min="1" max="1" width="4.28515625" style="3" customWidth="1"/>
    <col min="2" max="2" width="6.42578125" style="26" hidden="1" customWidth="1" outlineLevel="1"/>
    <col min="3" max="3" width="33.5703125" style="25" customWidth="1" collapsed="1"/>
    <col min="4" max="4" width="49" style="3" customWidth="1"/>
    <col min="5" max="5" width="28" style="24" customWidth="1"/>
    <col min="6" max="15" width="4.7109375" style="3" hidden="1" customWidth="1" outlineLevel="1"/>
    <col min="16" max="16" width="13.42578125" style="23" bestFit="1" customWidth="1" collapsed="1"/>
    <col min="17" max="17" width="4.28515625" style="22" customWidth="1"/>
    <col min="18" max="18" width="11.85546875" style="21" customWidth="1"/>
    <col min="19" max="19" width="4.85546875" style="20" customWidth="1"/>
    <col min="20" max="20" width="8" style="20" customWidth="1" outlineLevel="1"/>
    <col min="21" max="21" width="10.7109375" style="19" customWidth="1" outlineLevel="1"/>
    <col min="22" max="22" width="7.28515625" style="3" customWidth="1" outlineLevel="1"/>
    <col min="23" max="23" width="7.42578125" style="3" customWidth="1"/>
    <col min="24" max="16384" width="9.140625" style="3"/>
  </cols>
  <sheetData>
    <row r="1" spans="1:23" ht="60.75" customHeight="1" x14ac:dyDescent="0.2">
      <c r="A1" s="185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</row>
    <row r="2" spans="1:23" ht="65.25" customHeight="1" thickBot="1" x14ac:dyDescent="0.25">
      <c r="A2" s="184" t="s">
        <v>49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</row>
    <row r="3" spans="1:23" ht="13.5" thickTop="1" x14ac:dyDescent="0.2">
      <c r="A3" s="2" t="s">
        <v>87</v>
      </c>
      <c r="B3" s="29"/>
      <c r="C3" s="4"/>
      <c r="D3" s="2"/>
      <c r="E3" s="5"/>
      <c r="F3" s="35"/>
      <c r="H3" s="35"/>
      <c r="R3" s="97"/>
      <c r="U3" s="7"/>
      <c r="V3" s="8"/>
      <c r="W3" s="9" t="s">
        <v>1</v>
      </c>
    </row>
    <row r="4" spans="1:23" ht="84.75" customHeight="1" x14ac:dyDescent="0.2">
      <c r="A4" s="183" t="s">
        <v>86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</row>
    <row r="5" spans="1:23" s="89" customFormat="1" ht="16.5" outlineLevel="1" thickBot="1" x14ac:dyDescent="0.3">
      <c r="A5" s="96"/>
      <c r="B5" s="55"/>
      <c r="C5" s="54" t="s">
        <v>85</v>
      </c>
      <c r="D5" s="53" t="s">
        <v>84</v>
      </c>
      <c r="E5" s="95"/>
      <c r="P5" s="94"/>
      <c r="Q5" s="93"/>
      <c r="R5" s="92"/>
      <c r="S5" s="91"/>
      <c r="T5" s="91"/>
      <c r="U5" s="90"/>
    </row>
    <row r="6" spans="1:23" ht="37.5" customHeight="1" thickBot="1" x14ac:dyDescent="0.25">
      <c r="A6" s="192" t="s">
        <v>83</v>
      </c>
      <c r="B6" s="194" t="s">
        <v>82</v>
      </c>
      <c r="C6" s="196" t="s">
        <v>81</v>
      </c>
      <c r="D6" s="198" t="s">
        <v>80</v>
      </c>
      <c r="E6" s="200" t="s">
        <v>6</v>
      </c>
      <c r="F6" s="186" t="s">
        <v>79</v>
      </c>
      <c r="G6" s="187"/>
      <c r="H6" s="187"/>
      <c r="I6" s="187"/>
      <c r="J6" s="187"/>
      <c r="K6" s="187"/>
      <c r="L6" s="187"/>
      <c r="M6" s="187"/>
      <c r="N6" s="187"/>
      <c r="O6" s="188"/>
      <c r="P6" s="186" t="s">
        <v>66</v>
      </c>
      <c r="Q6" s="187"/>
      <c r="R6" s="187"/>
      <c r="S6" s="187"/>
      <c r="T6" s="187"/>
      <c r="U6" s="187"/>
      <c r="V6" s="188"/>
      <c r="W6" s="189" t="s">
        <v>62</v>
      </c>
    </row>
    <row r="7" spans="1:23" ht="135" customHeight="1" thickBot="1" x14ac:dyDescent="0.25">
      <c r="A7" s="193"/>
      <c r="B7" s="195"/>
      <c r="C7" s="197"/>
      <c r="D7" s="199"/>
      <c r="E7" s="201"/>
      <c r="F7" s="88" t="s">
        <v>78</v>
      </c>
      <c r="G7" s="87" t="s">
        <v>77</v>
      </c>
      <c r="H7" s="87" t="s">
        <v>76</v>
      </c>
      <c r="I7" s="87" t="s">
        <v>75</v>
      </c>
      <c r="J7" s="87" t="s">
        <v>74</v>
      </c>
      <c r="K7" s="87" t="s">
        <v>73</v>
      </c>
      <c r="L7" s="87" t="s">
        <v>72</v>
      </c>
      <c r="M7" s="87" t="s">
        <v>71</v>
      </c>
      <c r="N7" s="87" t="s">
        <v>70</v>
      </c>
      <c r="O7" s="87" t="s">
        <v>69</v>
      </c>
      <c r="P7" s="86" t="s">
        <v>68</v>
      </c>
      <c r="Q7" s="85" t="s">
        <v>67</v>
      </c>
      <c r="R7" s="84" t="s">
        <v>66</v>
      </c>
      <c r="S7" s="83" t="s">
        <v>12</v>
      </c>
      <c r="T7" s="83" t="s">
        <v>65</v>
      </c>
      <c r="U7" s="82" t="s">
        <v>64</v>
      </c>
      <c r="V7" s="81" t="s">
        <v>63</v>
      </c>
      <c r="W7" s="190" t="s">
        <v>62</v>
      </c>
    </row>
    <row r="8" spans="1:23" ht="27.75" customHeight="1" x14ac:dyDescent="0.2">
      <c r="A8" s="80">
        <v>1</v>
      </c>
      <c r="B8" s="72">
        <v>18</v>
      </c>
      <c r="C8" s="71" t="s">
        <v>61</v>
      </c>
      <c r="D8" s="70" t="s">
        <v>60</v>
      </c>
      <c r="E8" s="69" t="s">
        <v>59</v>
      </c>
      <c r="F8" s="79"/>
      <c r="G8" s="78"/>
      <c r="H8" s="78"/>
      <c r="I8" s="78"/>
      <c r="J8" s="78"/>
      <c r="K8" s="78"/>
      <c r="L8" s="78"/>
      <c r="M8" s="77"/>
      <c r="N8" s="77"/>
      <c r="O8" s="76"/>
      <c r="P8" s="64">
        <v>1.0090277777777778E-2</v>
      </c>
      <c r="Q8" s="63">
        <v>0</v>
      </c>
      <c r="R8" s="62">
        <v>1.0090277777777778E-2</v>
      </c>
      <c r="S8" s="60">
        <v>1</v>
      </c>
      <c r="T8" s="60">
        <v>400</v>
      </c>
      <c r="U8" s="59">
        <v>1</v>
      </c>
      <c r="V8" s="75"/>
      <c r="W8" s="74" t="s">
        <v>53</v>
      </c>
    </row>
    <row r="9" spans="1:23" ht="25.5" x14ac:dyDescent="0.2">
      <c r="A9" s="73">
        <v>2</v>
      </c>
      <c r="B9" s="72">
        <v>1</v>
      </c>
      <c r="C9" s="71" t="s">
        <v>58</v>
      </c>
      <c r="D9" s="70" t="s">
        <v>57</v>
      </c>
      <c r="E9" s="69" t="s">
        <v>56</v>
      </c>
      <c r="F9" s="68"/>
      <c r="G9" s="67"/>
      <c r="H9" s="67"/>
      <c r="I9" s="67"/>
      <c r="J9" s="67"/>
      <c r="K9" s="67"/>
      <c r="L9" s="67"/>
      <c r="M9" s="66"/>
      <c r="N9" s="66"/>
      <c r="O9" s="65"/>
      <c r="P9" s="64">
        <v>2.8827546296296292E-2</v>
      </c>
      <c r="Q9" s="63">
        <v>0</v>
      </c>
      <c r="R9" s="62" t="s">
        <v>55</v>
      </c>
      <c r="S9" s="61" t="s">
        <v>54</v>
      </c>
      <c r="T9" s="60">
        <v>0</v>
      </c>
      <c r="U9" s="59" t="s">
        <v>53</v>
      </c>
      <c r="V9" s="58"/>
      <c r="W9" s="57" t="s">
        <v>53</v>
      </c>
    </row>
    <row r="10" spans="1:23" s="46" customFormat="1" ht="15.75" outlineLevel="1" x14ac:dyDescent="0.25">
      <c r="A10" s="56"/>
      <c r="B10" s="55" t="s">
        <v>52</v>
      </c>
      <c r="C10" s="54"/>
      <c r="D10" s="53"/>
      <c r="E10" s="52"/>
      <c r="P10" s="51"/>
      <c r="Q10" s="50"/>
      <c r="R10" s="49"/>
      <c r="S10" s="48"/>
      <c r="T10" s="48"/>
      <c r="U10" s="47"/>
    </row>
    <row r="11" spans="1:23" s="31" customFormat="1" ht="26.25" customHeight="1" outlineLevel="1" x14ac:dyDescent="0.25">
      <c r="A11" s="14" t="s">
        <v>41</v>
      </c>
      <c r="B11" s="45"/>
      <c r="C11" s="44"/>
      <c r="D11" s="43"/>
      <c r="E11" s="42"/>
      <c r="F11" s="41"/>
      <c r="G11" s="40"/>
      <c r="H11" s="41"/>
      <c r="I11" s="40"/>
      <c r="J11" s="40"/>
      <c r="K11" s="40"/>
      <c r="L11" s="40"/>
      <c r="M11" s="40"/>
      <c r="N11" s="40"/>
      <c r="O11" s="40"/>
      <c r="P11" s="38"/>
      <c r="Q11" s="39"/>
      <c r="R11" s="38"/>
      <c r="S11" s="33"/>
      <c r="T11" s="33"/>
      <c r="V11" s="32"/>
      <c r="W11" s="32"/>
    </row>
    <row r="12" spans="1:23" s="31" customFormat="1" ht="27" customHeight="1" outlineLevel="1" x14ac:dyDescent="0.25">
      <c r="A12" s="14" t="s">
        <v>42</v>
      </c>
      <c r="B12" s="33"/>
      <c r="C12" s="37"/>
      <c r="E12" s="36"/>
      <c r="F12" s="35"/>
      <c r="H12" s="35"/>
      <c r="P12" s="34"/>
      <c r="Q12" s="33"/>
      <c r="R12" s="34"/>
      <c r="S12" s="33"/>
      <c r="T12" s="33"/>
      <c r="V12" s="32"/>
      <c r="W12" s="32"/>
    </row>
    <row r="13" spans="1:23" x14ac:dyDescent="0.2">
      <c r="A13" s="30"/>
      <c r="B13" s="29"/>
      <c r="C13" s="4"/>
      <c r="E13" s="5"/>
    </row>
    <row r="14" spans="1:23" ht="27.75" hidden="1" customHeight="1" outlineLevel="1" x14ac:dyDescent="0.2">
      <c r="A14" s="14" t="s">
        <v>51</v>
      </c>
    </row>
    <row r="15" spans="1:23" hidden="1" outlineLevel="1" x14ac:dyDescent="0.2">
      <c r="D15" s="28" t="s">
        <v>50</v>
      </c>
      <c r="E15" s="27">
        <v>43077.799466435186</v>
      </c>
    </row>
    <row r="16" spans="1:23" collapsed="1" x14ac:dyDescent="0.2"/>
  </sheetData>
  <sheetProtection formatCells="0" formatColumns="0" formatRows="0" autoFilter="0" pivotTables="0"/>
  <mergeCells count="11">
    <mergeCell ref="F6:O6"/>
    <mergeCell ref="P6:V6"/>
    <mergeCell ref="W6:W7"/>
    <mergeCell ref="A1:W1"/>
    <mergeCell ref="A2:W2"/>
    <mergeCell ref="A4:W4"/>
    <mergeCell ref="A6:A7"/>
    <mergeCell ref="B6:B7"/>
    <mergeCell ref="C6:C7"/>
    <mergeCell ref="D6:D7"/>
    <mergeCell ref="E6:E7"/>
  </mergeCells>
  <pageMargins left="0.31496062992125984" right="0.35433070866141736" top="0.55118110236220474" bottom="0.51181102362204722" header="0.51181102362204722" footer="0.27559055118110237"/>
  <pageSetup paperSize="9" scale="53" fitToHeight="3" orientation="portrait" r:id="rId1"/>
  <headerFooter alignWithMargins="0">
    <oddFooter>&amp;LCreated by Секретарь_ST&amp;RЛист &amp;P из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"/>
  <sheetViews>
    <sheetView view="pageLayout" topLeftCell="A20" zoomScale="55" zoomScaleNormal="50" zoomScalePageLayoutView="55" workbookViewId="0">
      <selection activeCell="C15" sqref="C15"/>
    </sheetView>
  </sheetViews>
  <sheetFormatPr defaultRowHeight="12.75" outlineLevelRow="1" outlineLevelCol="1" x14ac:dyDescent="0.2"/>
  <cols>
    <col min="1" max="1" width="4.28515625" style="3" customWidth="1"/>
    <col min="2" max="2" width="6.42578125" style="26" hidden="1" customWidth="1" outlineLevel="1"/>
    <col min="3" max="3" width="31.85546875" style="25" customWidth="1" collapsed="1"/>
    <col min="4" max="4" width="49" style="3" customWidth="1"/>
    <col min="5" max="5" width="28" style="24" customWidth="1"/>
    <col min="6" max="15" width="4.7109375" style="3" hidden="1" customWidth="1" outlineLevel="1"/>
    <col min="16" max="16" width="13.42578125" style="23" bestFit="1" customWidth="1" collapsed="1"/>
    <col min="17" max="17" width="4.28515625" style="22" customWidth="1"/>
    <col min="18" max="18" width="11.85546875" style="21" customWidth="1"/>
    <col min="19" max="19" width="4.85546875" style="20" customWidth="1"/>
    <col min="20" max="20" width="8" style="20" customWidth="1" outlineLevel="1"/>
    <col min="21" max="21" width="10.7109375" style="19" customWidth="1" outlineLevel="1"/>
    <col min="22" max="22" width="7.28515625" style="3" customWidth="1" outlineLevel="1"/>
    <col min="23" max="23" width="7.42578125" style="3" customWidth="1"/>
    <col min="24" max="16384" width="9.140625" style="3"/>
  </cols>
  <sheetData>
    <row r="1" spans="1:23" ht="60.75" customHeight="1" x14ac:dyDescent="0.2">
      <c r="A1" s="185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</row>
    <row r="2" spans="1:23" ht="65.25" customHeight="1" thickBot="1" x14ac:dyDescent="0.25">
      <c r="A2" s="184" t="s">
        <v>49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</row>
    <row r="3" spans="1:23" ht="13.5" thickTop="1" x14ac:dyDescent="0.2">
      <c r="A3" s="2" t="s">
        <v>87</v>
      </c>
      <c r="B3" s="29"/>
      <c r="C3" s="4"/>
      <c r="D3" s="2"/>
      <c r="E3" s="5"/>
      <c r="F3" s="35"/>
      <c r="H3" s="35"/>
      <c r="R3" s="97"/>
      <c r="U3" s="7"/>
      <c r="V3" s="8"/>
      <c r="W3" s="9" t="s">
        <v>1</v>
      </c>
    </row>
    <row r="4" spans="1:23" ht="84.75" customHeight="1" x14ac:dyDescent="0.2">
      <c r="A4" s="183" t="s">
        <v>104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</row>
    <row r="5" spans="1:23" s="89" customFormat="1" ht="16.5" outlineLevel="1" thickBot="1" x14ac:dyDescent="0.3">
      <c r="A5" s="96"/>
      <c r="B5" s="55"/>
      <c r="C5" s="54" t="s">
        <v>85</v>
      </c>
      <c r="D5" s="53" t="s">
        <v>84</v>
      </c>
      <c r="E5" s="95"/>
      <c r="P5" s="94"/>
      <c r="Q5" s="93"/>
      <c r="R5" s="92"/>
      <c r="S5" s="91"/>
      <c r="T5" s="91"/>
      <c r="U5" s="90"/>
    </row>
    <row r="6" spans="1:23" ht="37.5" customHeight="1" thickBot="1" x14ac:dyDescent="0.25">
      <c r="A6" s="192" t="s">
        <v>83</v>
      </c>
      <c r="B6" s="194" t="s">
        <v>82</v>
      </c>
      <c r="C6" s="196" t="s">
        <v>81</v>
      </c>
      <c r="D6" s="198" t="s">
        <v>80</v>
      </c>
      <c r="E6" s="200" t="s">
        <v>6</v>
      </c>
      <c r="F6" s="186" t="s">
        <v>79</v>
      </c>
      <c r="G6" s="187"/>
      <c r="H6" s="187"/>
      <c r="I6" s="187"/>
      <c r="J6" s="187"/>
      <c r="K6" s="187"/>
      <c r="L6" s="187"/>
      <c r="M6" s="187"/>
      <c r="N6" s="187"/>
      <c r="O6" s="188"/>
      <c r="P6" s="186" t="s">
        <v>66</v>
      </c>
      <c r="Q6" s="187"/>
      <c r="R6" s="187"/>
      <c r="S6" s="187"/>
      <c r="T6" s="187"/>
      <c r="U6" s="187"/>
      <c r="V6" s="188"/>
      <c r="W6" s="189" t="s">
        <v>62</v>
      </c>
    </row>
    <row r="7" spans="1:23" ht="135" customHeight="1" thickBot="1" x14ac:dyDescent="0.25">
      <c r="A7" s="193"/>
      <c r="B7" s="195"/>
      <c r="C7" s="197"/>
      <c r="D7" s="199"/>
      <c r="E7" s="201"/>
      <c r="F7" s="88" t="s">
        <v>78</v>
      </c>
      <c r="G7" s="87" t="s">
        <v>77</v>
      </c>
      <c r="H7" s="87" t="s">
        <v>76</v>
      </c>
      <c r="I7" s="87" t="s">
        <v>75</v>
      </c>
      <c r="J7" s="87" t="s">
        <v>74</v>
      </c>
      <c r="K7" s="87" t="s">
        <v>73</v>
      </c>
      <c r="L7" s="87" t="s">
        <v>72</v>
      </c>
      <c r="M7" s="87" t="s">
        <v>71</v>
      </c>
      <c r="N7" s="87" t="s">
        <v>70</v>
      </c>
      <c r="O7" s="87" t="s">
        <v>69</v>
      </c>
      <c r="P7" s="86" t="s">
        <v>68</v>
      </c>
      <c r="Q7" s="85" t="s">
        <v>67</v>
      </c>
      <c r="R7" s="84" t="s">
        <v>66</v>
      </c>
      <c r="S7" s="83" t="s">
        <v>12</v>
      </c>
      <c r="T7" s="83" t="s">
        <v>103</v>
      </c>
      <c r="U7" s="82" t="s">
        <v>64</v>
      </c>
      <c r="V7" s="81" t="s">
        <v>63</v>
      </c>
      <c r="W7" s="190" t="s">
        <v>62</v>
      </c>
    </row>
    <row r="8" spans="1:23" ht="42.75" customHeight="1" x14ac:dyDescent="0.2">
      <c r="A8" s="73">
        <v>1</v>
      </c>
      <c r="B8" s="72">
        <v>19</v>
      </c>
      <c r="C8" s="71" t="s">
        <v>23</v>
      </c>
      <c r="D8" s="70" t="s">
        <v>102</v>
      </c>
      <c r="E8" s="69" t="s">
        <v>101</v>
      </c>
      <c r="F8" s="68"/>
      <c r="G8" s="67"/>
      <c r="H8" s="67"/>
      <c r="I8" s="67"/>
      <c r="J8" s="67"/>
      <c r="K8" s="67"/>
      <c r="L8" s="67"/>
      <c r="M8" s="66"/>
      <c r="N8" s="66"/>
      <c r="O8" s="65"/>
      <c r="P8" s="64">
        <v>6.5590277777777782E-3</v>
      </c>
      <c r="Q8" s="63">
        <v>0</v>
      </c>
      <c r="R8" s="62">
        <v>6.5590277777777782E-3</v>
      </c>
      <c r="S8" s="61">
        <v>1</v>
      </c>
      <c r="T8" s="60">
        <v>400</v>
      </c>
      <c r="U8" s="59">
        <v>1</v>
      </c>
      <c r="V8" s="58"/>
      <c r="W8" s="57" t="s">
        <v>53</v>
      </c>
    </row>
    <row r="9" spans="1:23" ht="27.75" customHeight="1" x14ac:dyDescent="0.2">
      <c r="A9" s="73">
        <v>2</v>
      </c>
      <c r="B9" s="72">
        <v>5</v>
      </c>
      <c r="C9" s="71" t="s">
        <v>100</v>
      </c>
      <c r="D9" s="70" t="s">
        <v>99</v>
      </c>
      <c r="E9" s="69" t="s">
        <v>98</v>
      </c>
      <c r="F9" s="68"/>
      <c r="G9" s="67"/>
      <c r="H9" s="67"/>
      <c r="I9" s="67"/>
      <c r="J9" s="67"/>
      <c r="K9" s="67"/>
      <c r="L9" s="67"/>
      <c r="M9" s="66"/>
      <c r="N9" s="66"/>
      <c r="O9" s="65"/>
      <c r="P9" s="64">
        <v>9.7939814814814816E-3</v>
      </c>
      <c r="Q9" s="63">
        <v>0</v>
      </c>
      <c r="R9" s="62">
        <v>9.7939814814814816E-3</v>
      </c>
      <c r="S9" s="61">
        <v>2</v>
      </c>
      <c r="T9" s="60">
        <v>360</v>
      </c>
      <c r="U9" s="59">
        <v>1.4932062819834127</v>
      </c>
      <c r="V9" s="58"/>
      <c r="W9" s="57" t="s">
        <v>53</v>
      </c>
    </row>
    <row r="10" spans="1:23" ht="27.75" customHeight="1" x14ac:dyDescent="0.2">
      <c r="A10" s="73">
        <v>3</v>
      </c>
      <c r="B10" s="72">
        <v>11</v>
      </c>
      <c r="C10" s="71" t="s">
        <v>97</v>
      </c>
      <c r="D10" s="70" t="s">
        <v>96</v>
      </c>
      <c r="E10" s="69" t="s">
        <v>59</v>
      </c>
      <c r="F10" s="68"/>
      <c r="G10" s="67"/>
      <c r="H10" s="67"/>
      <c r="I10" s="67"/>
      <c r="J10" s="67"/>
      <c r="K10" s="67"/>
      <c r="L10" s="67"/>
      <c r="M10" s="66"/>
      <c r="N10" s="66"/>
      <c r="O10" s="65"/>
      <c r="P10" s="64">
        <v>1.114699074074074E-2</v>
      </c>
      <c r="Q10" s="63">
        <v>0</v>
      </c>
      <c r="R10" s="62">
        <v>1.114699074074074E-2</v>
      </c>
      <c r="S10" s="61">
        <v>3</v>
      </c>
      <c r="T10" s="60">
        <v>330</v>
      </c>
      <c r="U10" s="59">
        <v>1.6994882653961529</v>
      </c>
      <c r="V10" s="58"/>
      <c r="W10" s="57" t="s">
        <v>53</v>
      </c>
    </row>
    <row r="11" spans="1:23" ht="39" customHeight="1" x14ac:dyDescent="0.2">
      <c r="A11" s="73">
        <v>4</v>
      </c>
      <c r="B11" s="72">
        <v>12</v>
      </c>
      <c r="C11" s="71" t="s">
        <v>95</v>
      </c>
      <c r="D11" s="70" t="s">
        <v>94</v>
      </c>
      <c r="E11" s="69" t="s">
        <v>15</v>
      </c>
      <c r="F11" s="68"/>
      <c r="G11" s="67"/>
      <c r="H11" s="67"/>
      <c r="I11" s="67"/>
      <c r="J11" s="67"/>
      <c r="K11" s="67"/>
      <c r="L11" s="67"/>
      <c r="M11" s="66"/>
      <c r="N11" s="66"/>
      <c r="O11" s="65"/>
      <c r="P11" s="64" t="s">
        <v>88</v>
      </c>
      <c r="Q11" s="63">
        <v>0</v>
      </c>
      <c r="R11" s="62" t="s">
        <v>88</v>
      </c>
      <c r="S11" s="61" t="s">
        <v>54</v>
      </c>
      <c r="T11" s="60">
        <v>0</v>
      </c>
      <c r="U11" s="59" t="s">
        <v>53</v>
      </c>
      <c r="V11" s="58"/>
      <c r="W11" s="57" t="s">
        <v>53</v>
      </c>
    </row>
    <row r="12" spans="1:23" ht="39" customHeight="1" x14ac:dyDescent="0.2">
      <c r="A12" s="73">
        <v>5</v>
      </c>
      <c r="B12" s="72"/>
      <c r="C12" s="71" t="s">
        <v>93</v>
      </c>
      <c r="D12" s="70" t="s">
        <v>92</v>
      </c>
      <c r="E12" s="69" t="s">
        <v>33</v>
      </c>
      <c r="F12" s="68"/>
      <c r="G12" s="67"/>
      <c r="H12" s="67"/>
      <c r="I12" s="67"/>
      <c r="J12" s="67"/>
      <c r="K12" s="67"/>
      <c r="L12" s="67"/>
      <c r="M12" s="66"/>
      <c r="N12" s="66"/>
      <c r="O12" s="65"/>
      <c r="P12" s="64" t="s">
        <v>88</v>
      </c>
      <c r="Q12" s="63">
        <v>0</v>
      </c>
      <c r="R12" s="62" t="s">
        <v>88</v>
      </c>
      <c r="S12" s="61" t="s">
        <v>54</v>
      </c>
      <c r="T12" s="60">
        <v>0</v>
      </c>
      <c r="U12" s="59"/>
      <c r="V12" s="58"/>
      <c r="W12" s="57"/>
    </row>
    <row r="13" spans="1:23" ht="30" customHeight="1" x14ac:dyDescent="0.2">
      <c r="A13" s="73">
        <v>6</v>
      </c>
      <c r="B13" s="72">
        <v>8</v>
      </c>
      <c r="C13" s="71" t="s">
        <v>91</v>
      </c>
      <c r="D13" s="70" t="s">
        <v>90</v>
      </c>
      <c r="E13" s="69" t="s">
        <v>89</v>
      </c>
      <c r="F13" s="68"/>
      <c r="G13" s="67"/>
      <c r="H13" s="67"/>
      <c r="I13" s="67"/>
      <c r="J13" s="67"/>
      <c r="K13" s="67"/>
      <c r="L13" s="67"/>
      <c r="M13" s="66"/>
      <c r="N13" s="66"/>
      <c r="O13" s="65"/>
      <c r="P13" s="64" t="s">
        <v>88</v>
      </c>
      <c r="Q13" s="63">
        <v>0</v>
      </c>
      <c r="R13" s="62" t="s">
        <v>88</v>
      </c>
      <c r="S13" s="61" t="s">
        <v>54</v>
      </c>
      <c r="T13" s="60">
        <v>0</v>
      </c>
      <c r="U13" s="59" t="s">
        <v>53</v>
      </c>
      <c r="V13" s="58"/>
      <c r="W13" s="57" t="s">
        <v>53</v>
      </c>
    </row>
    <row r="14" spans="1:23" s="46" customFormat="1" ht="15.75" outlineLevel="1" x14ac:dyDescent="0.25">
      <c r="A14" s="56"/>
      <c r="B14" s="55" t="s">
        <v>52</v>
      </c>
      <c r="C14" s="54"/>
      <c r="D14" s="53"/>
      <c r="E14" s="52"/>
      <c r="P14" s="51"/>
      <c r="Q14" s="50"/>
      <c r="R14" s="49"/>
      <c r="S14" s="48"/>
      <c r="T14" s="48"/>
      <c r="U14" s="47"/>
    </row>
    <row r="15" spans="1:23" s="31" customFormat="1" ht="26.25" customHeight="1" outlineLevel="1" x14ac:dyDescent="0.25">
      <c r="A15" s="14" t="s">
        <v>41</v>
      </c>
      <c r="B15" s="45"/>
      <c r="C15" s="44"/>
      <c r="D15" s="43"/>
      <c r="E15" s="42"/>
      <c r="F15" s="41"/>
      <c r="G15" s="40"/>
      <c r="H15" s="41"/>
      <c r="I15" s="40"/>
      <c r="J15" s="40"/>
      <c r="K15" s="40"/>
      <c r="L15" s="40"/>
      <c r="M15" s="40"/>
      <c r="N15" s="40"/>
      <c r="O15" s="40"/>
      <c r="P15" s="38"/>
      <c r="Q15" s="39"/>
      <c r="R15" s="38"/>
      <c r="S15" s="33"/>
      <c r="T15" s="33"/>
      <c r="V15" s="32"/>
      <c r="W15" s="32"/>
    </row>
    <row r="16" spans="1:23" s="31" customFormat="1" ht="27" customHeight="1" outlineLevel="1" x14ac:dyDescent="0.25">
      <c r="A16" s="14" t="s">
        <v>42</v>
      </c>
      <c r="B16" s="33"/>
      <c r="C16" s="37"/>
      <c r="E16" s="36"/>
      <c r="F16" s="35"/>
      <c r="H16" s="35"/>
      <c r="P16" s="34"/>
      <c r="Q16" s="33"/>
      <c r="R16" s="34"/>
      <c r="S16" s="33"/>
      <c r="T16" s="33"/>
      <c r="V16" s="32"/>
      <c r="W16" s="32"/>
    </row>
    <row r="17" spans="1:5" s="3" customFormat="1" x14ac:dyDescent="0.2">
      <c r="A17" s="30"/>
      <c r="B17" s="29"/>
      <c r="C17" s="4"/>
      <c r="E17" s="5"/>
    </row>
    <row r="18" spans="1:5" s="3" customFormat="1" ht="27.75" hidden="1" customHeight="1" outlineLevel="1" x14ac:dyDescent="0.2">
      <c r="A18" s="14" t="s">
        <v>51</v>
      </c>
      <c r="B18" s="26"/>
      <c r="C18" s="25"/>
      <c r="E18" s="24"/>
    </row>
    <row r="19" spans="1:5" s="3" customFormat="1" hidden="1" outlineLevel="1" x14ac:dyDescent="0.2">
      <c r="B19" s="26"/>
      <c r="C19" s="25"/>
      <c r="D19" s="28" t="s">
        <v>50</v>
      </c>
      <c r="E19" s="27">
        <v>43077.799466435186</v>
      </c>
    </row>
    <row r="20" spans="1:5" s="3" customFormat="1" collapsed="1" x14ac:dyDescent="0.2">
      <c r="B20" s="26"/>
      <c r="C20" s="25"/>
      <c r="E20" s="24"/>
    </row>
  </sheetData>
  <sheetProtection formatCells="0" formatColumns="0" formatRows="0" autoFilter="0" pivotTables="0"/>
  <mergeCells count="11">
    <mergeCell ref="F6:O6"/>
    <mergeCell ref="P6:V6"/>
    <mergeCell ref="W6:W7"/>
    <mergeCell ref="A1:W1"/>
    <mergeCell ref="A2:W2"/>
    <mergeCell ref="A4:W4"/>
    <mergeCell ref="A6:A7"/>
    <mergeCell ref="B6:B7"/>
    <mergeCell ref="C6:C7"/>
    <mergeCell ref="D6:D7"/>
    <mergeCell ref="E6:E7"/>
  </mergeCells>
  <pageMargins left="0.31496062992125984" right="0.35433070866141736" top="0.55118110236220474" bottom="0.51181102362204722" header="0.51181102362204722" footer="0.27559055118110237"/>
  <pageSetup paperSize="9" scale="53" fitToHeight="3" orientation="portrait" r:id="rId1"/>
  <headerFooter alignWithMargins="0">
    <oddFooter>&amp;LCreated by Секретарь_ST&amp;RЛист &amp;P из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view="pageLayout" topLeftCell="A7" zoomScale="40" zoomScaleNormal="50" zoomScalePageLayoutView="40" workbookViewId="0">
      <selection activeCell="P15" sqref="P15"/>
    </sheetView>
  </sheetViews>
  <sheetFormatPr defaultRowHeight="12.75" outlineLevelRow="1" outlineLevelCol="1" x14ac:dyDescent="0.2"/>
  <cols>
    <col min="1" max="1" width="4.28515625" style="3" customWidth="1"/>
    <col min="2" max="2" width="6.42578125" style="26" hidden="1" customWidth="1" outlineLevel="1"/>
    <col min="3" max="3" width="33.5703125" style="25" customWidth="1" collapsed="1"/>
    <col min="4" max="4" width="49" style="3" customWidth="1"/>
    <col min="5" max="5" width="28" style="24" customWidth="1"/>
    <col min="6" max="15" width="4.7109375" style="3" hidden="1" customWidth="1" outlineLevel="1"/>
    <col min="16" max="16" width="13.42578125" style="23" bestFit="1" customWidth="1" collapsed="1"/>
    <col min="17" max="17" width="4.28515625" style="22" customWidth="1"/>
    <col min="18" max="18" width="11.85546875" style="21" customWidth="1"/>
    <col min="19" max="19" width="4.85546875" style="20" customWidth="1"/>
    <col min="20" max="20" width="8" style="20" customWidth="1" outlineLevel="1"/>
    <col min="21" max="21" width="10.7109375" style="19" customWidth="1" outlineLevel="1"/>
    <col min="22" max="22" width="7.28515625" style="3" customWidth="1" outlineLevel="1"/>
    <col min="23" max="23" width="7.42578125" style="3" customWidth="1"/>
    <col min="24" max="16384" width="9.140625" style="3"/>
  </cols>
  <sheetData>
    <row r="1" spans="1:23" ht="60.75" customHeight="1" x14ac:dyDescent="0.2">
      <c r="A1" s="185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</row>
    <row r="2" spans="1:23" ht="65.25" customHeight="1" thickBot="1" x14ac:dyDescent="0.25">
      <c r="A2" s="184" t="s">
        <v>49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</row>
    <row r="3" spans="1:23" ht="13.5" thickTop="1" x14ac:dyDescent="0.2">
      <c r="A3" s="2" t="s">
        <v>87</v>
      </c>
      <c r="B3" s="29"/>
      <c r="C3" s="4"/>
      <c r="D3" s="2"/>
      <c r="E3" s="5"/>
      <c r="F3" s="35"/>
      <c r="H3" s="35"/>
      <c r="R3" s="97"/>
      <c r="U3" s="7"/>
      <c r="V3" s="8"/>
      <c r="W3" s="9" t="s">
        <v>1</v>
      </c>
    </row>
    <row r="4" spans="1:23" ht="84.75" customHeight="1" x14ac:dyDescent="0.2">
      <c r="A4" s="183" t="s">
        <v>113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</row>
    <row r="5" spans="1:23" s="89" customFormat="1" ht="16.5" outlineLevel="1" thickBot="1" x14ac:dyDescent="0.3">
      <c r="A5" s="96"/>
      <c r="B5" s="55"/>
      <c r="C5" s="54" t="s">
        <v>85</v>
      </c>
      <c r="D5" s="53" t="s">
        <v>84</v>
      </c>
      <c r="E5" s="95"/>
      <c r="P5" s="94"/>
      <c r="Q5" s="93"/>
      <c r="R5" s="92"/>
      <c r="S5" s="91"/>
      <c r="T5" s="91"/>
      <c r="U5" s="90"/>
    </row>
    <row r="6" spans="1:23" ht="37.5" customHeight="1" thickBot="1" x14ac:dyDescent="0.25">
      <c r="A6" s="192" t="s">
        <v>83</v>
      </c>
      <c r="B6" s="194" t="s">
        <v>82</v>
      </c>
      <c r="C6" s="196" t="s">
        <v>81</v>
      </c>
      <c r="D6" s="198" t="s">
        <v>80</v>
      </c>
      <c r="E6" s="200" t="s">
        <v>6</v>
      </c>
      <c r="F6" s="186" t="s">
        <v>79</v>
      </c>
      <c r="G6" s="187"/>
      <c r="H6" s="187"/>
      <c r="I6" s="187"/>
      <c r="J6" s="187"/>
      <c r="K6" s="187"/>
      <c r="L6" s="187"/>
      <c r="M6" s="187"/>
      <c r="N6" s="187"/>
      <c r="O6" s="188"/>
      <c r="P6" s="186" t="s">
        <v>66</v>
      </c>
      <c r="Q6" s="187"/>
      <c r="R6" s="187"/>
      <c r="S6" s="187"/>
      <c r="T6" s="187"/>
      <c r="U6" s="187"/>
      <c r="V6" s="188"/>
      <c r="W6" s="189" t="s">
        <v>62</v>
      </c>
    </row>
    <row r="7" spans="1:23" ht="135" customHeight="1" thickBot="1" x14ac:dyDescent="0.25">
      <c r="A7" s="193"/>
      <c r="B7" s="195"/>
      <c r="C7" s="197"/>
      <c r="D7" s="199"/>
      <c r="E7" s="201"/>
      <c r="F7" s="88" t="s">
        <v>78</v>
      </c>
      <c r="G7" s="87" t="s">
        <v>77</v>
      </c>
      <c r="H7" s="87" t="s">
        <v>76</v>
      </c>
      <c r="I7" s="87" t="s">
        <v>75</v>
      </c>
      <c r="J7" s="87" t="s">
        <v>74</v>
      </c>
      <c r="K7" s="87" t="s">
        <v>73</v>
      </c>
      <c r="L7" s="87" t="s">
        <v>72</v>
      </c>
      <c r="M7" s="87" t="s">
        <v>71</v>
      </c>
      <c r="N7" s="87" t="s">
        <v>70</v>
      </c>
      <c r="O7" s="87" t="s">
        <v>69</v>
      </c>
      <c r="P7" s="86" t="s">
        <v>68</v>
      </c>
      <c r="Q7" s="85" t="s">
        <v>67</v>
      </c>
      <c r="R7" s="84" t="s">
        <v>66</v>
      </c>
      <c r="S7" s="83" t="s">
        <v>12</v>
      </c>
      <c r="T7" s="83" t="s">
        <v>65</v>
      </c>
      <c r="U7" s="82" t="s">
        <v>64</v>
      </c>
      <c r="V7" s="81" t="s">
        <v>63</v>
      </c>
      <c r="W7" s="190" t="s">
        <v>62</v>
      </c>
    </row>
    <row r="8" spans="1:23" ht="27.75" customHeight="1" x14ac:dyDescent="0.2">
      <c r="A8" s="73">
        <v>1</v>
      </c>
      <c r="B8" s="72">
        <v>6</v>
      </c>
      <c r="C8" s="71" t="s">
        <v>112</v>
      </c>
      <c r="D8" s="70" t="s">
        <v>111</v>
      </c>
      <c r="E8" s="69" t="s">
        <v>98</v>
      </c>
      <c r="F8" s="68"/>
      <c r="G8" s="67"/>
      <c r="H8" s="67"/>
      <c r="I8" s="67"/>
      <c r="J8" s="67"/>
      <c r="K8" s="67"/>
      <c r="L8" s="67"/>
      <c r="M8" s="66"/>
      <c r="N8" s="66"/>
      <c r="O8" s="65"/>
      <c r="P8" s="64">
        <v>8.9467592592592585E-3</v>
      </c>
      <c r="Q8" s="63">
        <v>0</v>
      </c>
      <c r="R8" s="62">
        <v>8.9467592592592585E-3</v>
      </c>
      <c r="S8" s="61">
        <v>1</v>
      </c>
      <c r="T8" s="60">
        <v>400</v>
      </c>
      <c r="U8" s="59">
        <v>1</v>
      </c>
      <c r="V8" s="58"/>
      <c r="W8" s="57" t="s">
        <v>53</v>
      </c>
    </row>
    <row r="9" spans="1:23" ht="27.75" customHeight="1" x14ac:dyDescent="0.2">
      <c r="A9" s="73">
        <v>2</v>
      </c>
      <c r="B9" s="72">
        <v>21</v>
      </c>
      <c r="C9" s="71" t="s">
        <v>110</v>
      </c>
      <c r="D9" s="70" t="s">
        <v>109</v>
      </c>
      <c r="E9" s="69" t="s">
        <v>89</v>
      </c>
      <c r="F9" s="68"/>
      <c r="G9" s="67"/>
      <c r="H9" s="67"/>
      <c r="I9" s="67"/>
      <c r="J9" s="67"/>
      <c r="K9" s="67"/>
      <c r="L9" s="67"/>
      <c r="M9" s="66"/>
      <c r="N9" s="66"/>
      <c r="O9" s="65"/>
      <c r="P9" s="64">
        <v>1.1290509259259259E-2</v>
      </c>
      <c r="Q9" s="63">
        <v>0</v>
      </c>
      <c r="R9" s="62">
        <v>1.1290509259259259E-2</v>
      </c>
      <c r="S9" s="61">
        <v>2</v>
      </c>
      <c r="T9" s="60">
        <v>0</v>
      </c>
      <c r="U9" s="59">
        <f>R9/R8</f>
        <v>1.2619663648124193</v>
      </c>
      <c r="V9" s="58"/>
      <c r="W9" s="57"/>
    </row>
    <row r="10" spans="1:23" ht="27.75" customHeight="1" x14ac:dyDescent="0.2">
      <c r="A10" s="73">
        <v>3</v>
      </c>
      <c r="B10" s="72">
        <v>13</v>
      </c>
      <c r="C10" s="71" t="s">
        <v>108</v>
      </c>
      <c r="D10" s="70" t="s">
        <v>107</v>
      </c>
      <c r="E10" s="69" t="s">
        <v>15</v>
      </c>
      <c r="F10" s="68"/>
      <c r="G10" s="67"/>
      <c r="H10" s="67"/>
      <c r="I10" s="67"/>
      <c r="J10" s="67"/>
      <c r="K10" s="67"/>
      <c r="L10" s="67"/>
      <c r="M10" s="66"/>
      <c r="N10" s="66"/>
      <c r="O10" s="65"/>
      <c r="P10" s="64">
        <v>1.4506944444444446E-2</v>
      </c>
      <c r="Q10" s="63">
        <v>0</v>
      </c>
      <c r="R10" s="62">
        <v>1.4506944444444446E-2</v>
      </c>
      <c r="S10" s="61">
        <v>3</v>
      </c>
      <c r="T10" s="60">
        <v>330</v>
      </c>
      <c r="U10" s="59">
        <f>R10/R8</f>
        <v>1.6214747736093147</v>
      </c>
      <c r="V10" s="58"/>
      <c r="W10" s="57" t="s">
        <v>53</v>
      </c>
    </row>
    <row r="11" spans="1:23" ht="25.5" x14ac:dyDescent="0.2">
      <c r="A11" s="73">
        <v>4</v>
      </c>
      <c r="B11" s="72">
        <v>14</v>
      </c>
      <c r="C11" s="71" t="s">
        <v>106</v>
      </c>
      <c r="D11" s="70" t="s">
        <v>105</v>
      </c>
      <c r="E11" s="69" t="s">
        <v>27</v>
      </c>
      <c r="F11" s="68"/>
      <c r="G11" s="67"/>
      <c r="H11" s="67"/>
      <c r="I11" s="67"/>
      <c r="J11" s="67"/>
      <c r="K11" s="67"/>
      <c r="L11" s="67"/>
      <c r="M11" s="66"/>
      <c r="N11" s="66"/>
      <c r="O11" s="65"/>
      <c r="P11" s="64">
        <v>7.6388888888888895E-2</v>
      </c>
      <c r="Q11" s="63">
        <v>0</v>
      </c>
      <c r="R11" s="62" t="s">
        <v>55</v>
      </c>
      <c r="S11" s="61" t="s">
        <v>54</v>
      </c>
      <c r="T11" s="60">
        <v>0</v>
      </c>
      <c r="U11" s="59" t="s">
        <v>53</v>
      </c>
      <c r="V11" s="58"/>
      <c r="W11" s="57" t="s">
        <v>53</v>
      </c>
    </row>
    <row r="12" spans="1:23" s="46" customFormat="1" ht="15.75" outlineLevel="1" x14ac:dyDescent="0.25">
      <c r="A12" s="56"/>
      <c r="B12" s="55" t="s">
        <v>52</v>
      </c>
      <c r="C12" s="54"/>
      <c r="D12" s="53"/>
      <c r="E12" s="52"/>
      <c r="P12" s="51"/>
      <c r="Q12" s="50"/>
      <c r="R12" s="49"/>
      <c r="S12" s="48"/>
      <c r="T12" s="48"/>
      <c r="U12" s="47"/>
    </row>
    <row r="13" spans="1:23" s="31" customFormat="1" ht="26.25" customHeight="1" outlineLevel="1" x14ac:dyDescent="0.25">
      <c r="A13" s="14" t="s">
        <v>41</v>
      </c>
      <c r="B13" s="45"/>
      <c r="C13" s="44"/>
      <c r="D13" s="43"/>
      <c r="E13" s="42"/>
      <c r="F13" s="41"/>
      <c r="G13" s="40"/>
      <c r="H13" s="41"/>
      <c r="I13" s="40"/>
      <c r="J13" s="40"/>
      <c r="K13" s="40"/>
      <c r="L13" s="40"/>
      <c r="M13" s="40"/>
      <c r="N13" s="40"/>
      <c r="O13" s="40"/>
      <c r="P13" s="38"/>
      <c r="Q13" s="39"/>
      <c r="R13" s="38"/>
      <c r="S13" s="33"/>
      <c r="T13" s="33"/>
      <c r="V13" s="32"/>
      <c r="W13" s="32"/>
    </row>
    <row r="14" spans="1:23" s="31" customFormat="1" ht="27" customHeight="1" outlineLevel="1" x14ac:dyDescent="0.25">
      <c r="A14" s="14" t="s">
        <v>42</v>
      </c>
      <c r="B14" s="33"/>
      <c r="C14" s="37"/>
      <c r="E14" s="36"/>
      <c r="F14" s="35"/>
      <c r="H14" s="35"/>
      <c r="P14" s="34"/>
      <c r="Q14" s="33"/>
      <c r="R14" s="34"/>
      <c r="S14" s="33"/>
      <c r="T14" s="33"/>
      <c r="V14" s="32"/>
      <c r="W14" s="32"/>
    </row>
    <row r="15" spans="1:23" x14ac:dyDescent="0.2">
      <c r="A15" s="30"/>
      <c r="B15" s="29"/>
      <c r="C15" s="4"/>
      <c r="E15" s="5"/>
    </row>
    <row r="16" spans="1:23" ht="27.75" hidden="1" customHeight="1" outlineLevel="1" x14ac:dyDescent="0.2">
      <c r="A16" s="14" t="s">
        <v>51</v>
      </c>
    </row>
    <row r="17" spans="2:18" s="3" customFormat="1" hidden="1" outlineLevel="1" x14ac:dyDescent="0.2">
      <c r="B17" s="26"/>
      <c r="C17" s="25"/>
      <c r="D17" s="28" t="s">
        <v>50</v>
      </c>
      <c r="E17" s="27">
        <v>43077.799466435186</v>
      </c>
      <c r="P17" s="23"/>
      <c r="Q17" s="22"/>
      <c r="R17" s="21"/>
    </row>
    <row r="18" spans="2:18" s="3" customFormat="1" collapsed="1" x14ac:dyDescent="0.2">
      <c r="B18" s="26"/>
      <c r="C18" s="25"/>
      <c r="E18" s="24"/>
      <c r="P18" s="23"/>
      <c r="Q18" s="22"/>
      <c r="R18" s="21"/>
    </row>
    <row r="19" spans="2:18" s="3" customFormat="1" x14ac:dyDescent="0.2"/>
  </sheetData>
  <sheetProtection formatCells="0" formatColumns="0" formatRows="0" autoFilter="0" pivotTables="0"/>
  <mergeCells count="11">
    <mergeCell ref="F6:O6"/>
    <mergeCell ref="P6:V6"/>
    <mergeCell ref="W6:W7"/>
    <mergeCell ref="A1:W1"/>
    <mergeCell ref="A2:W2"/>
    <mergeCell ref="A4:W4"/>
    <mergeCell ref="A6:A7"/>
    <mergeCell ref="B6:B7"/>
    <mergeCell ref="C6:C7"/>
    <mergeCell ref="D6:D7"/>
    <mergeCell ref="E6:E7"/>
  </mergeCells>
  <pageMargins left="0.31496062992125984" right="0.35433070866141736" top="0.55118110236220474" bottom="0.51181102362204722" header="0.51181102362204722" footer="0.27559055118110237"/>
  <pageSetup paperSize="9" scale="53" fitToHeight="3" orientation="portrait" r:id="rId1"/>
  <headerFooter alignWithMargins="0">
    <oddFooter>&amp;LCreated by Секретарь_ST&amp;RЛист &amp;P из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view="pageLayout" zoomScale="40" zoomScaleNormal="60" zoomScalePageLayoutView="40" workbookViewId="0">
      <selection activeCell="C19" sqref="C19"/>
    </sheetView>
  </sheetViews>
  <sheetFormatPr defaultRowHeight="12.75" outlineLevelRow="1" outlineLevelCol="1" x14ac:dyDescent="0.2"/>
  <cols>
    <col min="1" max="1" width="4.28515625" style="3" customWidth="1"/>
    <col min="2" max="2" width="6.42578125" style="26" hidden="1" customWidth="1" outlineLevel="1"/>
    <col min="3" max="3" width="39.7109375" style="25" customWidth="1" collapsed="1"/>
    <col min="4" max="4" width="49" style="3" customWidth="1"/>
    <col min="5" max="5" width="28" style="24" customWidth="1"/>
    <col min="6" max="15" width="4.7109375" style="3" hidden="1" customWidth="1" outlineLevel="1"/>
    <col min="16" max="16" width="13.42578125" style="23" bestFit="1" customWidth="1" collapsed="1"/>
    <col min="17" max="17" width="4.28515625" style="22" customWidth="1"/>
    <col min="18" max="18" width="11.85546875" style="21" customWidth="1"/>
    <col min="19" max="19" width="4.85546875" style="20" customWidth="1"/>
    <col min="20" max="20" width="8" style="20" customWidth="1" outlineLevel="1"/>
    <col min="21" max="21" width="10.7109375" style="19" customWidth="1" outlineLevel="1"/>
    <col min="22" max="22" width="7.28515625" style="3" customWidth="1" outlineLevel="1"/>
    <col min="23" max="23" width="7.42578125" style="3" customWidth="1"/>
    <col min="24" max="16384" width="9.140625" style="3"/>
  </cols>
  <sheetData>
    <row r="1" spans="1:23" ht="60.75" customHeight="1" x14ac:dyDescent="0.2">
      <c r="A1" s="185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</row>
    <row r="2" spans="1:23" ht="65.25" customHeight="1" thickBot="1" x14ac:dyDescent="0.25">
      <c r="A2" s="184" t="s">
        <v>49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</row>
    <row r="3" spans="1:23" ht="13.5" thickTop="1" x14ac:dyDescent="0.2">
      <c r="A3" s="2" t="s">
        <v>87</v>
      </c>
      <c r="B3" s="29"/>
      <c r="C3" s="4"/>
      <c r="D3" s="2"/>
      <c r="E3" s="5"/>
      <c r="F3" s="35"/>
      <c r="H3" s="35"/>
      <c r="R3" s="97"/>
      <c r="U3" s="7"/>
      <c r="V3" s="8"/>
      <c r="W3" s="9" t="s">
        <v>1</v>
      </c>
    </row>
    <row r="4" spans="1:23" ht="84.75" customHeight="1" x14ac:dyDescent="0.2">
      <c r="A4" s="183" t="s">
        <v>134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</row>
    <row r="5" spans="1:23" s="89" customFormat="1" ht="16.5" outlineLevel="1" thickBot="1" x14ac:dyDescent="0.3">
      <c r="A5" s="96"/>
      <c r="B5" s="55"/>
      <c r="C5" s="99" t="s">
        <v>85</v>
      </c>
      <c r="D5" s="53" t="s">
        <v>84</v>
      </c>
      <c r="E5" s="95"/>
      <c r="P5" s="94"/>
      <c r="Q5" s="93"/>
      <c r="R5" s="92"/>
      <c r="S5" s="91"/>
      <c r="T5" s="91"/>
      <c r="U5" s="90"/>
    </row>
    <row r="6" spans="1:23" ht="37.5" customHeight="1" thickBot="1" x14ac:dyDescent="0.25">
      <c r="A6" s="192" t="s">
        <v>83</v>
      </c>
      <c r="B6" s="194" t="s">
        <v>82</v>
      </c>
      <c r="C6" s="196" t="s">
        <v>81</v>
      </c>
      <c r="D6" s="198" t="s">
        <v>80</v>
      </c>
      <c r="E6" s="200" t="s">
        <v>6</v>
      </c>
      <c r="F6" s="186" t="s">
        <v>79</v>
      </c>
      <c r="G6" s="187"/>
      <c r="H6" s="187"/>
      <c r="I6" s="187"/>
      <c r="J6" s="187"/>
      <c r="K6" s="187"/>
      <c r="L6" s="187"/>
      <c r="M6" s="187"/>
      <c r="N6" s="187"/>
      <c r="O6" s="188"/>
      <c r="P6" s="186" t="s">
        <v>66</v>
      </c>
      <c r="Q6" s="187"/>
      <c r="R6" s="187"/>
      <c r="S6" s="187"/>
      <c r="T6" s="187"/>
      <c r="U6" s="187"/>
      <c r="V6" s="188"/>
      <c r="W6" s="189" t="s">
        <v>62</v>
      </c>
    </row>
    <row r="7" spans="1:23" ht="135" customHeight="1" thickBot="1" x14ac:dyDescent="0.25">
      <c r="A7" s="193"/>
      <c r="B7" s="195"/>
      <c r="C7" s="197"/>
      <c r="D7" s="199"/>
      <c r="E7" s="201"/>
      <c r="F7" s="88" t="s">
        <v>78</v>
      </c>
      <c r="G7" s="87" t="s">
        <v>77</v>
      </c>
      <c r="H7" s="87" t="s">
        <v>76</v>
      </c>
      <c r="I7" s="87" t="s">
        <v>75</v>
      </c>
      <c r="J7" s="87" t="s">
        <v>74</v>
      </c>
      <c r="K7" s="87" t="s">
        <v>73</v>
      </c>
      <c r="L7" s="87" t="s">
        <v>72</v>
      </c>
      <c r="M7" s="87" t="s">
        <v>71</v>
      </c>
      <c r="N7" s="87" t="s">
        <v>70</v>
      </c>
      <c r="O7" s="87" t="s">
        <v>69</v>
      </c>
      <c r="P7" s="86" t="s">
        <v>68</v>
      </c>
      <c r="Q7" s="85" t="s">
        <v>67</v>
      </c>
      <c r="R7" s="84" t="s">
        <v>66</v>
      </c>
      <c r="S7" s="83" t="s">
        <v>12</v>
      </c>
      <c r="T7" s="83" t="s">
        <v>65</v>
      </c>
      <c r="U7" s="82" t="s">
        <v>64</v>
      </c>
      <c r="V7" s="81" t="s">
        <v>63</v>
      </c>
      <c r="W7" s="190" t="s">
        <v>62</v>
      </c>
    </row>
    <row r="8" spans="1:23" ht="27.75" customHeight="1" x14ac:dyDescent="0.2">
      <c r="A8" s="73">
        <v>1</v>
      </c>
      <c r="B8" s="72">
        <v>16</v>
      </c>
      <c r="C8" s="71" t="s">
        <v>26</v>
      </c>
      <c r="D8" s="70" t="s">
        <v>133</v>
      </c>
      <c r="E8" s="69" t="s">
        <v>27</v>
      </c>
      <c r="F8" s="68"/>
      <c r="G8" s="67"/>
      <c r="H8" s="67"/>
      <c r="I8" s="67"/>
      <c r="J8" s="67"/>
      <c r="K8" s="67"/>
      <c r="L8" s="67"/>
      <c r="M8" s="66"/>
      <c r="N8" s="66"/>
      <c r="O8" s="65"/>
      <c r="P8" s="64">
        <v>6.5046296296296302E-3</v>
      </c>
      <c r="Q8" s="63">
        <v>0</v>
      </c>
      <c r="R8" s="62">
        <v>6.5046296296296302E-3</v>
      </c>
      <c r="S8" s="61">
        <v>1</v>
      </c>
      <c r="T8" s="60">
        <v>400</v>
      </c>
      <c r="U8" s="59">
        <v>1</v>
      </c>
      <c r="V8" s="58"/>
      <c r="W8" s="57" t="s">
        <v>53</v>
      </c>
    </row>
    <row r="9" spans="1:23" ht="27.75" customHeight="1" x14ac:dyDescent="0.2">
      <c r="A9" s="73">
        <v>2</v>
      </c>
      <c r="B9" s="72">
        <v>4</v>
      </c>
      <c r="C9" s="71" t="s">
        <v>132</v>
      </c>
      <c r="D9" s="70" t="s">
        <v>131</v>
      </c>
      <c r="E9" s="69" t="s">
        <v>98</v>
      </c>
      <c r="F9" s="68"/>
      <c r="G9" s="67"/>
      <c r="H9" s="67"/>
      <c r="I9" s="67"/>
      <c r="J9" s="67"/>
      <c r="K9" s="67"/>
      <c r="L9" s="67"/>
      <c r="M9" s="66"/>
      <c r="N9" s="66"/>
      <c r="O9" s="65"/>
      <c r="P9" s="64">
        <v>7.4756944444444445E-3</v>
      </c>
      <c r="Q9" s="63">
        <v>0</v>
      </c>
      <c r="R9" s="62">
        <v>7.4756944444444445E-3</v>
      </c>
      <c r="S9" s="61">
        <v>2</v>
      </c>
      <c r="T9" s="60">
        <v>360</v>
      </c>
      <c r="U9" s="59">
        <v>1.149288256227758</v>
      </c>
      <c r="V9" s="58"/>
      <c r="W9" s="57" t="s">
        <v>53</v>
      </c>
    </row>
    <row r="10" spans="1:23" ht="27.75" customHeight="1" x14ac:dyDescent="0.2">
      <c r="A10" s="73">
        <v>3</v>
      </c>
      <c r="B10" s="72">
        <v>17</v>
      </c>
      <c r="C10" s="71" t="s">
        <v>130</v>
      </c>
      <c r="D10" s="70" t="s">
        <v>129</v>
      </c>
      <c r="E10" s="69" t="s">
        <v>15</v>
      </c>
      <c r="F10" s="68"/>
      <c r="G10" s="67"/>
      <c r="H10" s="67"/>
      <c r="I10" s="67"/>
      <c r="J10" s="67"/>
      <c r="K10" s="67"/>
      <c r="L10" s="67"/>
      <c r="M10" s="66"/>
      <c r="N10" s="66"/>
      <c r="O10" s="65"/>
      <c r="P10" s="64">
        <v>2.1008101851851851E-2</v>
      </c>
      <c r="Q10" s="63">
        <v>0</v>
      </c>
      <c r="R10" s="62">
        <v>2.1008101851851851E-2</v>
      </c>
      <c r="S10" s="61">
        <v>3</v>
      </c>
      <c r="T10" s="60">
        <v>330</v>
      </c>
      <c r="U10" s="59">
        <v>3.2297153024911029</v>
      </c>
      <c r="V10" s="58"/>
      <c r="W10" s="57" t="s">
        <v>53</v>
      </c>
    </row>
    <row r="11" spans="1:23" ht="25.5" x14ac:dyDescent="0.2">
      <c r="A11" s="73">
        <v>4</v>
      </c>
      <c r="B11" s="72">
        <v>3</v>
      </c>
      <c r="C11" s="71" t="s">
        <v>128</v>
      </c>
      <c r="D11" s="70" t="s">
        <v>127</v>
      </c>
      <c r="E11" s="69" t="s">
        <v>56</v>
      </c>
      <c r="F11" s="68"/>
      <c r="G11" s="67"/>
      <c r="H11" s="67"/>
      <c r="I11" s="67"/>
      <c r="J11" s="67"/>
      <c r="K11" s="67"/>
      <c r="L11" s="67"/>
      <c r="M11" s="66"/>
      <c r="N11" s="66"/>
      <c r="O11" s="65"/>
      <c r="P11" s="64">
        <v>2.1726851851851848E-2</v>
      </c>
      <c r="Q11" s="63">
        <v>0</v>
      </c>
      <c r="R11" s="62">
        <v>2.1726851851851848E-2</v>
      </c>
      <c r="S11" s="61">
        <v>4</v>
      </c>
      <c r="T11" s="98">
        <v>300</v>
      </c>
      <c r="U11" s="59">
        <f>R11/R8</f>
        <v>3.3402135231316716</v>
      </c>
      <c r="V11" s="58"/>
      <c r="W11" s="57" t="s">
        <v>53</v>
      </c>
    </row>
    <row r="12" spans="1:23" ht="25.5" x14ac:dyDescent="0.2">
      <c r="A12" s="73">
        <v>5</v>
      </c>
      <c r="B12" s="72">
        <v>2</v>
      </c>
      <c r="C12" s="71" t="s">
        <v>126</v>
      </c>
      <c r="D12" s="70" t="s">
        <v>125</v>
      </c>
      <c r="E12" s="69" t="s">
        <v>56</v>
      </c>
      <c r="F12" s="68"/>
      <c r="G12" s="67"/>
      <c r="H12" s="67"/>
      <c r="I12" s="67"/>
      <c r="J12" s="67"/>
      <c r="K12" s="67"/>
      <c r="L12" s="67"/>
      <c r="M12" s="66"/>
      <c r="N12" s="66"/>
      <c r="O12" s="65"/>
      <c r="P12" s="64">
        <v>2.3526620370370368E-2</v>
      </c>
      <c r="Q12" s="63">
        <v>0</v>
      </c>
      <c r="R12" s="62">
        <v>2.3526620370370368E-2</v>
      </c>
      <c r="S12" s="61">
        <v>5</v>
      </c>
      <c r="T12" s="98">
        <v>280</v>
      </c>
      <c r="U12" s="59">
        <f>R12/R8</f>
        <v>3.6169039145907464</v>
      </c>
      <c r="V12" s="58"/>
      <c r="W12" s="57" t="s">
        <v>53</v>
      </c>
    </row>
    <row r="13" spans="1:23" ht="25.5" x14ac:dyDescent="0.2">
      <c r="A13" s="73">
        <v>6</v>
      </c>
      <c r="B13" s="72">
        <v>15</v>
      </c>
      <c r="C13" s="71" t="s">
        <v>124</v>
      </c>
      <c r="D13" s="70" t="s">
        <v>123</v>
      </c>
      <c r="E13" s="69" t="s">
        <v>27</v>
      </c>
      <c r="F13" s="68"/>
      <c r="G13" s="67"/>
      <c r="H13" s="67"/>
      <c r="I13" s="67"/>
      <c r="J13" s="67"/>
      <c r="K13" s="67"/>
      <c r="L13" s="67"/>
      <c r="M13" s="66"/>
      <c r="N13" s="66"/>
      <c r="O13" s="65"/>
      <c r="P13" s="64">
        <v>3.6999999999999998E-2</v>
      </c>
      <c r="Q13" s="63">
        <v>0</v>
      </c>
      <c r="R13" s="62" t="s">
        <v>55</v>
      </c>
      <c r="S13" s="61" t="s">
        <v>54</v>
      </c>
      <c r="T13" s="60">
        <v>0</v>
      </c>
      <c r="U13" s="59" t="s">
        <v>53</v>
      </c>
      <c r="V13" s="58"/>
      <c r="W13" s="57" t="s">
        <v>53</v>
      </c>
    </row>
    <row r="14" spans="1:23" ht="25.5" x14ac:dyDescent="0.2">
      <c r="A14" s="73">
        <v>7</v>
      </c>
      <c r="B14" s="72">
        <v>10</v>
      </c>
      <c r="C14" s="71" t="s">
        <v>122</v>
      </c>
      <c r="D14" s="70" t="s">
        <v>121</v>
      </c>
      <c r="E14" s="69" t="s">
        <v>35</v>
      </c>
      <c r="F14" s="68"/>
      <c r="G14" s="67"/>
      <c r="H14" s="67"/>
      <c r="I14" s="67"/>
      <c r="J14" s="67"/>
      <c r="K14" s="67"/>
      <c r="L14" s="67"/>
      <c r="M14" s="66"/>
      <c r="N14" s="66"/>
      <c r="O14" s="65"/>
      <c r="P14" s="64">
        <v>3.8590277777777779E-2</v>
      </c>
      <c r="Q14" s="63">
        <v>0</v>
      </c>
      <c r="R14" s="62" t="s">
        <v>55</v>
      </c>
      <c r="S14" s="61" t="s">
        <v>54</v>
      </c>
      <c r="T14" s="60">
        <v>0</v>
      </c>
      <c r="U14" s="59" t="s">
        <v>53</v>
      </c>
      <c r="V14" s="58"/>
      <c r="W14" s="57" t="s">
        <v>53</v>
      </c>
    </row>
    <row r="15" spans="1:23" ht="25.5" x14ac:dyDescent="0.2">
      <c r="A15" s="73">
        <v>8</v>
      </c>
      <c r="B15" s="72">
        <v>7</v>
      </c>
      <c r="C15" s="71" t="s">
        <v>29</v>
      </c>
      <c r="D15" s="70" t="s">
        <v>120</v>
      </c>
      <c r="E15" s="69" t="s">
        <v>89</v>
      </c>
      <c r="F15" s="68"/>
      <c r="G15" s="67"/>
      <c r="H15" s="67"/>
      <c r="I15" s="67"/>
      <c r="J15" s="67"/>
      <c r="K15" s="67"/>
      <c r="L15" s="67"/>
      <c r="M15" s="66"/>
      <c r="N15" s="66"/>
      <c r="O15" s="65"/>
      <c r="P15" s="64" t="s">
        <v>119</v>
      </c>
      <c r="Q15" s="63">
        <v>0</v>
      </c>
      <c r="R15" s="62" t="s">
        <v>119</v>
      </c>
      <c r="S15" s="61" t="s">
        <v>54</v>
      </c>
      <c r="T15" s="60">
        <v>0</v>
      </c>
      <c r="U15" s="59" t="s">
        <v>53</v>
      </c>
      <c r="V15" s="58"/>
      <c r="W15" s="57" t="s">
        <v>53</v>
      </c>
    </row>
    <row r="16" spans="1:23" ht="25.5" x14ac:dyDescent="0.2">
      <c r="A16" s="73">
        <v>9</v>
      </c>
      <c r="B16" s="72"/>
      <c r="C16" s="71" t="s">
        <v>118</v>
      </c>
      <c r="D16" s="70" t="s">
        <v>117</v>
      </c>
      <c r="E16" s="69" t="s">
        <v>33</v>
      </c>
      <c r="F16" s="68"/>
      <c r="G16" s="67"/>
      <c r="H16" s="67"/>
      <c r="I16" s="67"/>
      <c r="J16" s="67"/>
      <c r="K16" s="67"/>
      <c r="L16" s="67"/>
      <c r="M16" s="66"/>
      <c r="N16" s="66"/>
      <c r="O16" s="65"/>
      <c r="P16" s="64" t="s">
        <v>88</v>
      </c>
      <c r="Q16" s="63">
        <v>0</v>
      </c>
      <c r="R16" s="62" t="s">
        <v>88</v>
      </c>
      <c r="S16" s="61" t="s">
        <v>54</v>
      </c>
      <c r="T16" s="60">
        <v>0</v>
      </c>
      <c r="U16" s="59"/>
      <c r="V16" s="58"/>
      <c r="W16" s="57"/>
    </row>
    <row r="17" spans="1:23" ht="25.5" x14ac:dyDescent="0.2">
      <c r="A17" s="73">
        <v>9</v>
      </c>
      <c r="B17" s="72">
        <v>9</v>
      </c>
      <c r="C17" s="71" t="s">
        <v>116</v>
      </c>
      <c r="D17" s="70" t="s">
        <v>115</v>
      </c>
      <c r="E17" s="69" t="s">
        <v>35</v>
      </c>
      <c r="F17" s="68"/>
      <c r="G17" s="67"/>
      <c r="H17" s="67"/>
      <c r="I17" s="67"/>
      <c r="J17" s="67"/>
      <c r="K17" s="67"/>
      <c r="L17" s="67"/>
      <c r="M17" s="66"/>
      <c r="N17" s="66"/>
      <c r="O17" s="65"/>
      <c r="P17" s="64" t="s">
        <v>88</v>
      </c>
      <c r="Q17" s="63">
        <v>0</v>
      </c>
      <c r="R17" s="62" t="s">
        <v>88</v>
      </c>
      <c r="S17" s="61" t="s">
        <v>54</v>
      </c>
      <c r="T17" s="60">
        <v>0</v>
      </c>
      <c r="U17" s="59" t="s">
        <v>53</v>
      </c>
      <c r="V17" s="58"/>
      <c r="W17" s="57" t="s">
        <v>53</v>
      </c>
    </row>
    <row r="18" spans="1:23" s="46" customFormat="1" ht="15.75" outlineLevel="1" x14ac:dyDescent="0.25">
      <c r="A18" s="56"/>
      <c r="B18" s="55" t="s">
        <v>114</v>
      </c>
      <c r="C18" s="54"/>
      <c r="D18" s="53"/>
      <c r="E18" s="52"/>
      <c r="P18" s="51"/>
      <c r="Q18" s="50"/>
      <c r="R18" s="49"/>
      <c r="S18" s="48"/>
      <c r="T18" s="48"/>
      <c r="U18" s="47"/>
    </row>
    <row r="19" spans="1:23" s="31" customFormat="1" ht="26.25" customHeight="1" outlineLevel="1" x14ac:dyDescent="0.25">
      <c r="A19" s="14" t="s">
        <v>41</v>
      </c>
      <c r="B19" s="45"/>
      <c r="C19" s="44"/>
      <c r="D19" s="43"/>
      <c r="E19" s="42"/>
      <c r="F19" s="41"/>
      <c r="G19" s="40"/>
      <c r="H19" s="41"/>
      <c r="I19" s="40"/>
      <c r="J19" s="40"/>
      <c r="K19" s="40"/>
      <c r="L19" s="40"/>
      <c r="M19" s="40"/>
      <c r="N19" s="40"/>
      <c r="O19" s="40"/>
      <c r="P19" s="38"/>
      <c r="Q19" s="39"/>
      <c r="R19" s="38"/>
      <c r="S19" s="33"/>
      <c r="T19" s="33"/>
      <c r="V19" s="32"/>
      <c r="W19" s="32"/>
    </row>
    <row r="20" spans="1:23" s="31" customFormat="1" ht="27" customHeight="1" outlineLevel="1" x14ac:dyDescent="0.25">
      <c r="A20" s="14" t="s">
        <v>42</v>
      </c>
      <c r="B20" s="33"/>
      <c r="C20" s="37"/>
      <c r="E20" s="36"/>
      <c r="F20" s="35"/>
      <c r="H20" s="35"/>
      <c r="P20" s="34"/>
      <c r="Q20" s="33"/>
      <c r="R20" s="34"/>
      <c r="S20" s="33"/>
      <c r="T20" s="33"/>
      <c r="V20" s="32"/>
      <c r="W20" s="32"/>
    </row>
    <row r="21" spans="1:23" x14ac:dyDescent="0.2">
      <c r="A21" s="30"/>
      <c r="B21" s="29"/>
      <c r="C21" s="4"/>
      <c r="E21" s="5"/>
    </row>
    <row r="22" spans="1:23" ht="27.75" hidden="1" customHeight="1" outlineLevel="1" x14ac:dyDescent="0.2">
      <c r="A22" s="14" t="s">
        <v>51</v>
      </c>
    </row>
    <row r="23" spans="1:23" hidden="1" outlineLevel="1" x14ac:dyDescent="0.2">
      <c r="D23" s="28" t="s">
        <v>50</v>
      </c>
      <c r="E23" s="27">
        <v>43077.799466435186</v>
      </c>
    </row>
    <row r="24" spans="1:23" collapsed="1" x14ac:dyDescent="0.2"/>
  </sheetData>
  <sheetProtection formatCells="0" formatColumns="0" formatRows="0" autoFilter="0" pivotTables="0"/>
  <mergeCells count="11">
    <mergeCell ref="F6:O6"/>
    <mergeCell ref="P6:V6"/>
    <mergeCell ref="W6:W7"/>
    <mergeCell ref="A1:W1"/>
    <mergeCell ref="A2:W2"/>
    <mergeCell ref="A4:W4"/>
    <mergeCell ref="A6:A7"/>
    <mergeCell ref="B6:B7"/>
    <mergeCell ref="C6:C7"/>
    <mergeCell ref="D6:D7"/>
    <mergeCell ref="E6:E7"/>
  </mergeCells>
  <pageMargins left="0.31496062992125984" right="0.35433070866141736" top="0.55118110236220474" bottom="0.51181102362204722" header="0.51181102362204722" footer="0.27559055118110237"/>
  <pageSetup paperSize="9" scale="51" fitToHeight="3" orientation="portrait" r:id="rId1"/>
  <headerFooter alignWithMargins="0">
    <oddFooter>&amp;LCreated by Секретарь_ST&amp;RЛист &amp;P из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view="pageLayout" topLeftCell="A16" zoomScale="40" zoomScaleNormal="60" zoomScalePageLayoutView="40" workbookViewId="0">
      <selection activeCell="C28" sqref="C28"/>
    </sheetView>
  </sheetViews>
  <sheetFormatPr defaultRowHeight="12.75" outlineLevelRow="1" outlineLevelCol="1" x14ac:dyDescent="0.2"/>
  <cols>
    <col min="1" max="1" width="4.28515625" style="100" customWidth="1"/>
    <col min="2" max="2" width="6.42578125" style="107" hidden="1" customWidth="1"/>
    <col min="3" max="3" width="25" style="106" customWidth="1"/>
    <col min="4" max="4" width="5.5703125" style="106" customWidth="1"/>
    <col min="5" max="5" width="5.7109375" style="105" customWidth="1"/>
    <col min="6" max="6" width="24.7109375" style="29" customWidth="1"/>
    <col min="7" max="7" width="28" style="104" customWidth="1"/>
    <col min="8" max="16" width="4.7109375" style="100" hidden="1" customWidth="1" outlineLevel="1"/>
    <col min="17" max="17" width="4.42578125" style="100" hidden="1" customWidth="1" outlineLevel="1"/>
    <col min="18" max="18" width="13.42578125" style="23" bestFit="1" customWidth="1" collapsed="1"/>
    <col min="19" max="19" width="4.28515625" style="103" customWidth="1"/>
    <col min="20" max="20" width="11.85546875" style="102" customWidth="1"/>
    <col min="21" max="21" width="4.85546875" style="101" customWidth="1"/>
    <col min="22" max="22" width="8" style="101" customWidth="1" outlineLevel="1"/>
    <col min="23" max="23" width="10.7109375" style="101" customWidth="1" outlineLevel="1"/>
    <col min="24" max="24" width="7.28515625" style="100" customWidth="1" outlineLevel="1"/>
    <col min="25" max="25" width="7.42578125" style="100" customWidth="1"/>
    <col min="26" max="16384" width="9.140625" style="3"/>
  </cols>
  <sheetData>
    <row r="1" spans="1:25" ht="60.75" customHeight="1" x14ac:dyDescent="0.2">
      <c r="A1" s="207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</row>
    <row r="2" spans="1:25" ht="65.25" customHeight="1" thickBot="1" x14ac:dyDescent="0.25">
      <c r="A2" s="209" t="s">
        <v>49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</row>
    <row r="3" spans="1:25" ht="13.5" thickTop="1" x14ac:dyDescent="0.2">
      <c r="A3" s="173" t="s">
        <v>183</v>
      </c>
      <c r="B3" s="100"/>
      <c r="C3" s="26"/>
      <c r="D3" s="26"/>
      <c r="E3" s="112"/>
      <c r="F3" s="173"/>
      <c r="G3" s="111"/>
      <c r="H3" s="172"/>
      <c r="I3" s="29"/>
      <c r="J3" s="172"/>
      <c r="K3" s="29"/>
      <c r="L3" s="29"/>
      <c r="M3" s="29"/>
      <c r="N3" s="29"/>
      <c r="O3" s="29"/>
      <c r="P3" s="29"/>
      <c r="Q3" s="29"/>
      <c r="S3" s="22"/>
      <c r="T3" s="6"/>
      <c r="U3" s="20"/>
      <c r="V3" s="20"/>
      <c r="W3" s="171"/>
      <c r="X3" s="170"/>
      <c r="Y3" s="169" t="s">
        <v>1</v>
      </c>
    </row>
    <row r="4" spans="1:25" ht="90.75" customHeight="1" x14ac:dyDescent="0.2">
      <c r="A4" s="210" t="s">
        <v>182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</row>
    <row r="5" spans="1:25" s="43" customFormat="1" ht="15.75" outlineLevel="1" thickBot="1" x14ac:dyDescent="0.3">
      <c r="A5" s="136"/>
      <c r="B5" s="136"/>
      <c r="C5" s="55"/>
      <c r="D5" s="45"/>
      <c r="E5" s="134" t="s">
        <v>85</v>
      </c>
      <c r="F5" s="133">
        <v>60</v>
      </c>
      <c r="G5" s="125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38"/>
      <c r="S5" s="122"/>
      <c r="T5" s="168"/>
      <c r="U5" s="167"/>
      <c r="V5" s="167"/>
      <c r="W5" s="166"/>
      <c r="X5" s="123"/>
      <c r="Y5" s="123"/>
    </row>
    <row r="6" spans="1:25" ht="42.75" customHeight="1" thickBot="1" x14ac:dyDescent="0.25">
      <c r="A6" s="211" t="s">
        <v>83</v>
      </c>
      <c r="B6" s="213" t="s">
        <v>181</v>
      </c>
      <c r="C6" s="215" t="s">
        <v>180</v>
      </c>
      <c r="D6" s="217" t="s">
        <v>179</v>
      </c>
      <c r="E6" s="217" t="s">
        <v>178</v>
      </c>
      <c r="F6" s="219" t="s">
        <v>5</v>
      </c>
      <c r="G6" s="221" t="s">
        <v>6</v>
      </c>
      <c r="H6" s="202" t="s">
        <v>79</v>
      </c>
      <c r="I6" s="203"/>
      <c r="J6" s="203"/>
      <c r="K6" s="203"/>
      <c r="L6" s="203"/>
      <c r="M6" s="203"/>
      <c r="N6" s="203"/>
      <c r="O6" s="203"/>
      <c r="P6" s="203"/>
      <c r="Q6" s="204"/>
      <c r="R6" s="202" t="s">
        <v>66</v>
      </c>
      <c r="S6" s="203"/>
      <c r="T6" s="203"/>
      <c r="U6" s="203"/>
      <c r="V6" s="203"/>
      <c r="W6" s="203"/>
      <c r="X6" s="204"/>
      <c r="Y6" s="205" t="s">
        <v>62</v>
      </c>
    </row>
    <row r="7" spans="1:25" ht="135" customHeight="1" thickBot="1" x14ac:dyDescent="0.25">
      <c r="A7" s="212"/>
      <c r="B7" s="214"/>
      <c r="C7" s="216"/>
      <c r="D7" s="218"/>
      <c r="E7" s="218"/>
      <c r="F7" s="220"/>
      <c r="G7" s="222"/>
      <c r="H7" s="165" t="s">
        <v>78</v>
      </c>
      <c r="I7" s="164" t="s">
        <v>77</v>
      </c>
      <c r="J7" s="164" t="s">
        <v>76</v>
      </c>
      <c r="K7" s="164" t="s">
        <v>75</v>
      </c>
      <c r="L7" s="164" t="s">
        <v>74</v>
      </c>
      <c r="M7" s="164" t="s">
        <v>73</v>
      </c>
      <c r="N7" s="164" t="s">
        <v>72</v>
      </c>
      <c r="O7" s="164" t="s">
        <v>71</v>
      </c>
      <c r="P7" s="164" t="s">
        <v>70</v>
      </c>
      <c r="Q7" s="163" t="s">
        <v>69</v>
      </c>
      <c r="R7" s="86" t="s">
        <v>68</v>
      </c>
      <c r="S7" s="85" t="s">
        <v>67</v>
      </c>
      <c r="T7" s="84" t="s">
        <v>66</v>
      </c>
      <c r="U7" s="83" t="s">
        <v>12</v>
      </c>
      <c r="V7" s="83" t="s">
        <v>65</v>
      </c>
      <c r="W7" s="162" t="s">
        <v>64</v>
      </c>
      <c r="X7" s="161" t="s">
        <v>63</v>
      </c>
      <c r="Y7" s="206" t="s">
        <v>62</v>
      </c>
    </row>
    <row r="8" spans="1:25" ht="14.1" customHeight="1" x14ac:dyDescent="0.2">
      <c r="A8" s="160">
        <v>1</v>
      </c>
      <c r="B8" s="152" t="s">
        <v>177</v>
      </c>
      <c r="C8" s="151" t="s">
        <v>176</v>
      </c>
      <c r="D8" s="159">
        <v>2002</v>
      </c>
      <c r="E8" s="158" t="s">
        <v>144</v>
      </c>
      <c r="F8" s="70" t="s">
        <v>165</v>
      </c>
      <c r="G8" s="69" t="s">
        <v>59</v>
      </c>
      <c r="H8" s="157"/>
      <c r="I8" s="156"/>
      <c r="J8" s="156"/>
      <c r="K8" s="156"/>
      <c r="L8" s="156"/>
      <c r="M8" s="156"/>
      <c r="N8" s="156"/>
      <c r="O8" s="155"/>
      <c r="P8" s="155"/>
      <c r="Q8" s="154"/>
      <c r="R8" s="144">
        <v>1.4687500000000002E-3</v>
      </c>
      <c r="S8" s="143">
        <v>0</v>
      </c>
      <c r="T8" s="142">
        <v>1.4687500000000002E-3</v>
      </c>
      <c r="U8" s="141">
        <v>1</v>
      </c>
      <c r="V8" s="141">
        <v>99</v>
      </c>
      <c r="W8" s="140">
        <v>1</v>
      </c>
      <c r="X8" s="139" t="s">
        <v>144</v>
      </c>
      <c r="Y8" s="138" t="s">
        <v>53</v>
      </c>
    </row>
    <row r="9" spans="1:25" ht="14.1" customHeight="1" x14ac:dyDescent="0.2">
      <c r="A9" s="153">
        <v>2</v>
      </c>
      <c r="B9" s="152" t="s">
        <v>175</v>
      </c>
      <c r="C9" s="151" t="s">
        <v>174</v>
      </c>
      <c r="D9" s="150">
        <v>2003</v>
      </c>
      <c r="E9" s="149" t="s">
        <v>144</v>
      </c>
      <c r="F9" s="70" t="s">
        <v>165</v>
      </c>
      <c r="G9" s="69" t="s">
        <v>59</v>
      </c>
      <c r="H9" s="148"/>
      <c r="I9" s="147"/>
      <c r="J9" s="147"/>
      <c r="K9" s="147"/>
      <c r="L9" s="147"/>
      <c r="M9" s="147"/>
      <c r="N9" s="147"/>
      <c r="O9" s="146"/>
      <c r="P9" s="146"/>
      <c r="Q9" s="145"/>
      <c r="R9" s="144">
        <v>1.4756944444444444E-3</v>
      </c>
      <c r="S9" s="143">
        <v>0</v>
      </c>
      <c r="T9" s="142">
        <v>1.4756944444444444E-3</v>
      </c>
      <c r="U9" s="141">
        <v>2</v>
      </c>
      <c r="V9" s="141">
        <v>94</v>
      </c>
      <c r="W9" s="140">
        <v>1.0047281323877066</v>
      </c>
      <c r="X9" s="139" t="s">
        <v>144</v>
      </c>
      <c r="Y9" s="138" t="s">
        <v>53</v>
      </c>
    </row>
    <row r="10" spans="1:25" ht="14.1" customHeight="1" x14ac:dyDescent="0.2">
      <c r="A10" s="153">
        <v>3</v>
      </c>
      <c r="B10" s="152" t="s">
        <v>173</v>
      </c>
      <c r="C10" s="151" t="s">
        <v>172</v>
      </c>
      <c r="D10" s="150">
        <v>2002</v>
      </c>
      <c r="E10" s="149" t="s">
        <v>144</v>
      </c>
      <c r="F10" s="70" t="s">
        <v>165</v>
      </c>
      <c r="G10" s="69" t="s">
        <v>59</v>
      </c>
      <c r="H10" s="148"/>
      <c r="I10" s="147"/>
      <c r="J10" s="147"/>
      <c r="K10" s="147"/>
      <c r="L10" s="147"/>
      <c r="M10" s="147"/>
      <c r="N10" s="147"/>
      <c r="O10" s="146"/>
      <c r="P10" s="146"/>
      <c r="Q10" s="145"/>
      <c r="R10" s="144">
        <v>1.6354166666666667E-3</v>
      </c>
      <c r="S10" s="143">
        <v>0</v>
      </c>
      <c r="T10" s="142">
        <v>1.6354166666666667E-3</v>
      </c>
      <c r="U10" s="141">
        <v>3</v>
      </c>
      <c r="V10" s="141">
        <v>90</v>
      </c>
      <c r="W10" s="140">
        <v>1.1134751773049645</v>
      </c>
      <c r="X10" s="139" t="s">
        <v>144</v>
      </c>
      <c r="Y10" s="138" t="s">
        <v>53</v>
      </c>
    </row>
    <row r="11" spans="1:25" ht="14.1" customHeight="1" x14ac:dyDescent="0.2">
      <c r="A11" s="153">
        <v>4</v>
      </c>
      <c r="B11" s="152" t="s">
        <v>171</v>
      </c>
      <c r="C11" s="151" t="s">
        <v>170</v>
      </c>
      <c r="D11" s="150">
        <v>2003</v>
      </c>
      <c r="E11" s="149" t="s">
        <v>144</v>
      </c>
      <c r="F11" s="70" t="s">
        <v>15</v>
      </c>
      <c r="G11" s="69" t="s">
        <v>15</v>
      </c>
      <c r="H11" s="148"/>
      <c r="I11" s="147"/>
      <c r="J11" s="147"/>
      <c r="K11" s="147"/>
      <c r="L11" s="147"/>
      <c r="M11" s="147"/>
      <c r="N11" s="147"/>
      <c r="O11" s="146"/>
      <c r="P11" s="146"/>
      <c r="Q11" s="145"/>
      <c r="R11" s="144">
        <v>1.6701388888888892E-3</v>
      </c>
      <c r="S11" s="143">
        <v>0</v>
      </c>
      <c r="T11" s="142">
        <v>1.6701388888888892E-3</v>
      </c>
      <c r="U11" s="141">
        <v>4</v>
      </c>
      <c r="V11" s="141">
        <v>86</v>
      </c>
      <c r="W11" s="140">
        <v>1.1371158392434988</v>
      </c>
      <c r="X11" s="139" t="s">
        <v>144</v>
      </c>
      <c r="Y11" s="138" t="s">
        <v>53</v>
      </c>
    </row>
    <row r="12" spans="1:25" ht="14.1" customHeight="1" x14ac:dyDescent="0.2">
      <c r="A12" s="153">
        <v>5</v>
      </c>
      <c r="B12" s="152" t="s">
        <v>169</v>
      </c>
      <c r="C12" s="151" t="s">
        <v>168</v>
      </c>
      <c r="D12" s="150">
        <v>2003</v>
      </c>
      <c r="E12" s="149" t="s">
        <v>144</v>
      </c>
      <c r="F12" s="70" t="s">
        <v>165</v>
      </c>
      <c r="G12" s="69" t="s">
        <v>59</v>
      </c>
      <c r="H12" s="148"/>
      <c r="I12" s="147"/>
      <c r="J12" s="147"/>
      <c r="K12" s="147"/>
      <c r="L12" s="147"/>
      <c r="M12" s="147"/>
      <c r="N12" s="147"/>
      <c r="O12" s="146"/>
      <c r="P12" s="146"/>
      <c r="Q12" s="145"/>
      <c r="R12" s="144">
        <v>1.741898148148148E-3</v>
      </c>
      <c r="S12" s="143">
        <v>0</v>
      </c>
      <c r="T12" s="142">
        <v>1.741898148148148E-3</v>
      </c>
      <c r="U12" s="141">
        <v>5</v>
      </c>
      <c r="V12" s="141">
        <v>82</v>
      </c>
      <c r="W12" s="140">
        <v>1.1859732072498028</v>
      </c>
      <c r="X12" s="139" t="s">
        <v>139</v>
      </c>
      <c r="Y12" s="138" t="s">
        <v>53</v>
      </c>
    </row>
    <row r="13" spans="1:25" ht="14.1" customHeight="1" x14ac:dyDescent="0.2">
      <c r="A13" s="153">
        <v>6</v>
      </c>
      <c r="B13" s="152" t="s">
        <v>167</v>
      </c>
      <c r="C13" s="151" t="s">
        <v>166</v>
      </c>
      <c r="D13" s="150">
        <v>2003</v>
      </c>
      <c r="E13" s="149" t="s">
        <v>139</v>
      </c>
      <c r="F13" s="70" t="s">
        <v>165</v>
      </c>
      <c r="G13" s="69" t="s">
        <v>59</v>
      </c>
      <c r="H13" s="148"/>
      <c r="I13" s="147"/>
      <c r="J13" s="147"/>
      <c r="K13" s="147"/>
      <c r="L13" s="147"/>
      <c r="M13" s="147"/>
      <c r="N13" s="147"/>
      <c r="O13" s="146"/>
      <c r="P13" s="146"/>
      <c r="Q13" s="145"/>
      <c r="R13" s="144">
        <v>1.8252314814814815E-3</v>
      </c>
      <c r="S13" s="143">
        <v>0</v>
      </c>
      <c r="T13" s="142">
        <v>1.8252314814814815E-3</v>
      </c>
      <c r="U13" s="141">
        <v>6</v>
      </c>
      <c r="V13" s="141">
        <v>78</v>
      </c>
      <c r="W13" s="140">
        <v>1.2427107959022852</v>
      </c>
      <c r="X13" s="139" t="s">
        <v>139</v>
      </c>
      <c r="Y13" s="138" t="s">
        <v>53</v>
      </c>
    </row>
    <row r="14" spans="1:25" ht="14.1" customHeight="1" x14ac:dyDescent="0.2">
      <c r="A14" s="153">
        <v>7</v>
      </c>
      <c r="B14" s="152" t="s">
        <v>164</v>
      </c>
      <c r="C14" s="151" t="s">
        <v>163</v>
      </c>
      <c r="D14" s="150">
        <v>2003</v>
      </c>
      <c r="E14" s="149" t="s">
        <v>139</v>
      </c>
      <c r="F14" s="70" t="s">
        <v>32</v>
      </c>
      <c r="G14" s="69" t="s">
        <v>33</v>
      </c>
      <c r="H14" s="148"/>
      <c r="I14" s="147"/>
      <c r="J14" s="147"/>
      <c r="K14" s="147"/>
      <c r="L14" s="147"/>
      <c r="M14" s="147"/>
      <c r="N14" s="147"/>
      <c r="O14" s="146"/>
      <c r="P14" s="146"/>
      <c r="Q14" s="145"/>
      <c r="R14" s="144">
        <v>1.8796296296296295E-3</v>
      </c>
      <c r="S14" s="143">
        <v>0</v>
      </c>
      <c r="T14" s="142">
        <v>1.8796296296296295E-3</v>
      </c>
      <c r="U14" s="141">
        <v>7</v>
      </c>
      <c r="V14" s="141">
        <v>74</v>
      </c>
      <c r="W14" s="140">
        <v>1.2797478329393221</v>
      </c>
      <c r="X14" s="139" t="s">
        <v>139</v>
      </c>
      <c r="Y14" s="138" t="s">
        <v>53</v>
      </c>
    </row>
    <row r="15" spans="1:25" ht="14.1" customHeight="1" x14ac:dyDescent="0.2">
      <c r="A15" s="153">
        <v>8</v>
      </c>
      <c r="B15" s="152" t="s">
        <v>162</v>
      </c>
      <c r="C15" s="151" t="s">
        <v>161</v>
      </c>
      <c r="D15" s="150">
        <v>2003</v>
      </c>
      <c r="E15" s="149" t="s">
        <v>144</v>
      </c>
      <c r="F15" s="70" t="s">
        <v>128</v>
      </c>
      <c r="G15" s="69" t="s">
        <v>56</v>
      </c>
      <c r="H15" s="148"/>
      <c r="I15" s="147"/>
      <c r="J15" s="147"/>
      <c r="K15" s="147"/>
      <c r="L15" s="147"/>
      <c r="M15" s="147"/>
      <c r="N15" s="147"/>
      <c r="O15" s="146"/>
      <c r="P15" s="146"/>
      <c r="Q15" s="145"/>
      <c r="R15" s="144">
        <v>1.9756944444444444E-3</v>
      </c>
      <c r="S15" s="143">
        <v>0</v>
      </c>
      <c r="T15" s="142">
        <v>1.9756944444444444E-3</v>
      </c>
      <c r="U15" s="141">
        <v>8</v>
      </c>
      <c r="V15" s="141">
        <v>71</v>
      </c>
      <c r="W15" s="140">
        <v>1.3451536643026003</v>
      </c>
      <c r="X15" s="139" t="s">
        <v>139</v>
      </c>
      <c r="Y15" s="138" t="s">
        <v>53</v>
      </c>
    </row>
    <row r="16" spans="1:25" ht="14.1" customHeight="1" x14ac:dyDescent="0.2">
      <c r="A16" s="153">
        <v>9</v>
      </c>
      <c r="B16" s="152" t="s">
        <v>160</v>
      </c>
      <c r="C16" s="151" t="s">
        <v>159</v>
      </c>
      <c r="D16" s="150">
        <v>2004</v>
      </c>
      <c r="E16" s="149" t="s">
        <v>139</v>
      </c>
      <c r="F16" s="70" t="s">
        <v>29</v>
      </c>
      <c r="G16" s="69" t="s">
        <v>89</v>
      </c>
      <c r="H16" s="148"/>
      <c r="I16" s="147"/>
      <c r="J16" s="147"/>
      <c r="K16" s="147"/>
      <c r="L16" s="147"/>
      <c r="M16" s="147"/>
      <c r="N16" s="147"/>
      <c r="O16" s="146"/>
      <c r="P16" s="146"/>
      <c r="Q16" s="145"/>
      <c r="R16" s="144">
        <v>1.980324074074074E-3</v>
      </c>
      <c r="S16" s="143">
        <v>0</v>
      </c>
      <c r="T16" s="142">
        <v>1.980324074074074E-3</v>
      </c>
      <c r="U16" s="141">
        <v>9</v>
      </c>
      <c r="V16" s="141">
        <v>68</v>
      </c>
      <c r="W16" s="140">
        <v>1.3483057525610715</v>
      </c>
      <c r="X16" s="139" t="s">
        <v>139</v>
      </c>
      <c r="Y16" s="138" t="s">
        <v>53</v>
      </c>
    </row>
    <row r="17" spans="1:25" ht="14.1" customHeight="1" x14ac:dyDescent="0.2">
      <c r="A17" s="153">
        <v>10</v>
      </c>
      <c r="B17" s="152" t="s">
        <v>158</v>
      </c>
      <c r="C17" s="151" t="s">
        <v>157</v>
      </c>
      <c r="D17" s="150">
        <v>2002</v>
      </c>
      <c r="E17" s="149" t="s">
        <v>144</v>
      </c>
      <c r="F17" s="70" t="s">
        <v>15</v>
      </c>
      <c r="G17" s="69" t="s">
        <v>15</v>
      </c>
      <c r="H17" s="148"/>
      <c r="I17" s="147"/>
      <c r="J17" s="147"/>
      <c r="K17" s="147"/>
      <c r="L17" s="147"/>
      <c r="M17" s="147"/>
      <c r="N17" s="147"/>
      <c r="O17" s="146"/>
      <c r="P17" s="146"/>
      <c r="Q17" s="145"/>
      <c r="R17" s="144">
        <v>2.1319444444444446E-3</v>
      </c>
      <c r="S17" s="143">
        <v>0</v>
      </c>
      <c r="T17" s="142">
        <v>2.1319444444444446E-3</v>
      </c>
      <c r="U17" s="141">
        <v>10</v>
      </c>
      <c r="V17" s="141">
        <v>65</v>
      </c>
      <c r="W17" s="140">
        <v>1.4515366430260046</v>
      </c>
      <c r="X17" s="139" t="s">
        <v>139</v>
      </c>
      <c r="Y17" s="138" t="s">
        <v>53</v>
      </c>
    </row>
    <row r="18" spans="1:25" ht="14.1" customHeight="1" x14ac:dyDescent="0.2">
      <c r="A18" s="153">
        <v>11</v>
      </c>
      <c r="B18" s="152" t="s">
        <v>156</v>
      </c>
      <c r="C18" s="151" t="s">
        <v>155</v>
      </c>
      <c r="D18" s="150">
        <v>2002</v>
      </c>
      <c r="E18" s="149" t="s">
        <v>139</v>
      </c>
      <c r="F18" s="70" t="s">
        <v>32</v>
      </c>
      <c r="G18" s="69" t="s">
        <v>33</v>
      </c>
      <c r="H18" s="148"/>
      <c r="I18" s="147"/>
      <c r="J18" s="147"/>
      <c r="K18" s="147"/>
      <c r="L18" s="147"/>
      <c r="M18" s="147"/>
      <c r="N18" s="147"/>
      <c r="O18" s="146"/>
      <c r="P18" s="146"/>
      <c r="Q18" s="145"/>
      <c r="R18" s="144">
        <v>2.3287037037037039E-3</v>
      </c>
      <c r="S18" s="143">
        <v>0</v>
      </c>
      <c r="T18" s="142">
        <v>2.3287037037037039E-3</v>
      </c>
      <c r="U18" s="141">
        <v>11</v>
      </c>
      <c r="V18" s="141">
        <v>62</v>
      </c>
      <c r="W18" s="140">
        <v>1.5855003940110322</v>
      </c>
      <c r="X18" s="139"/>
      <c r="Y18" s="138" t="s">
        <v>53</v>
      </c>
    </row>
    <row r="19" spans="1:25" ht="14.1" customHeight="1" x14ac:dyDescent="0.2">
      <c r="A19" s="153">
        <v>12</v>
      </c>
      <c r="B19" s="152" t="s">
        <v>154</v>
      </c>
      <c r="C19" s="151" t="s">
        <v>153</v>
      </c>
      <c r="D19" s="150">
        <v>2003</v>
      </c>
      <c r="E19" s="149" t="s">
        <v>144</v>
      </c>
      <c r="F19" s="70" t="s">
        <v>128</v>
      </c>
      <c r="G19" s="69" t="s">
        <v>56</v>
      </c>
      <c r="H19" s="148"/>
      <c r="I19" s="147"/>
      <c r="J19" s="147"/>
      <c r="K19" s="147"/>
      <c r="L19" s="147"/>
      <c r="M19" s="147"/>
      <c r="N19" s="147"/>
      <c r="O19" s="146"/>
      <c r="P19" s="146"/>
      <c r="Q19" s="145"/>
      <c r="R19" s="144">
        <v>2.4328703703703704E-3</v>
      </c>
      <c r="S19" s="143">
        <v>0</v>
      </c>
      <c r="T19" s="142">
        <v>2.4328703703703704E-3</v>
      </c>
      <c r="U19" s="141">
        <v>12</v>
      </c>
      <c r="V19" s="141">
        <v>59</v>
      </c>
      <c r="W19" s="140">
        <v>1.6564223798266349</v>
      </c>
      <c r="X19" s="139"/>
      <c r="Y19" s="138" t="s">
        <v>53</v>
      </c>
    </row>
    <row r="20" spans="1:25" ht="14.1" customHeight="1" x14ac:dyDescent="0.2">
      <c r="A20" s="153">
        <v>13</v>
      </c>
      <c r="B20" s="152" t="s">
        <v>152</v>
      </c>
      <c r="C20" s="151" t="s">
        <v>151</v>
      </c>
      <c r="D20" s="150">
        <v>2004</v>
      </c>
      <c r="E20" s="149" t="s">
        <v>144</v>
      </c>
      <c r="F20" s="70" t="s">
        <v>128</v>
      </c>
      <c r="G20" s="69" t="s">
        <v>56</v>
      </c>
      <c r="H20" s="148"/>
      <c r="I20" s="147"/>
      <c r="J20" s="147"/>
      <c r="K20" s="147"/>
      <c r="L20" s="147"/>
      <c r="M20" s="147"/>
      <c r="N20" s="147"/>
      <c r="O20" s="146"/>
      <c r="P20" s="146"/>
      <c r="Q20" s="145"/>
      <c r="R20" s="144">
        <v>2.6435185185185186E-3</v>
      </c>
      <c r="S20" s="143">
        <v>0</v>
      </c>
      <c r="T20" s="142">
        <v>2.6435185185185186E-3</v>
      </c>
      <c r="U20" s="141">
        <v>13</v>
      </c>
      <c r="V20" s="141">
        <v>56</v>
      </c>
      <c r="W20" s="140">
        <v>1.7998423955870761</v>
      </c>
      <c r="X20" s="139"/>
      <c r="Y20" s="138" t="s">
        <v>53</v>
      </c>
    </row>
    <row r="21" spans="1:25" ht="14.1" customHeight="1" x14ac:dyDescent="0.2">
      <c r="A21" s="153">
        <v>14</v>
      </c>
      <c r="B21" s="152" t="s">
        <v>150</v>
      </c>
      <c r="C21" s="151" t="s">
        <v>149</v>
      </c>
      <c r="D21" s="150">
        <v>2002</v>
      </c>
      <c r="E21" s="149" t="s">
        <v>139</v>
      </c>
      <c r="F21" s="70" t="s">
        <v>32</v>
      </c>
      <c r="G21" s="69" t="s">
        <v>33</v>
      </c>
      <c r="H21" s="148"/>
      <c r="I21" s="147"/>
      <c r="J21" s="147"/>
      <c r="K21" s="147"/>
      <c r="L21" s="147"/>
      <c r="M21" s="147"/>
      <c r="N21" s="147"/>
      <c r="O21" s="146"/>
      <c r="P21" s="146"/>
      <c r="Q21" s="145"/>
      <c r="R21" s="144">
        <v>5.0752314814814818E-3</v>
      </c>
      <c r="S21" s="143">
        <v>0</v>
      </c>
      <c r="T21" s="142">
        <v>5.0752314814814818E-3</v>
      </c>
      <c r="U21" s="141">
        <v>14</v>
      </c>
      <c r="V21" s="141">
        <v>53</v>
      </c>
      <c r="W21" s="140">
        <v>3.4554767533490933</v>
      </c>
      <c r="X21" s="139"/>
      <c r="Y21" s="138" t="s">
        <v>53</v>
      </c>
    </row>
    <row r="22" spans="1:25" ht="14.1" customHeight="1" x14ac:dyDescent="0.2">
      <c r="A22" s="153">
        <v>15</v>
      </c>
      <c r="B22" s="152" t="s">
        <v>148</v>
      </c>
      <c r="C22" s="151" t="s">
        <v>147</v>
      </c>
      <c r="D22" s="150">
        <v>2002</v>
      </c>
      <c r="E22" s="149" t="s">
        <v>144</v>
      </c>
      <c r="F22" s="70" t="s">
        <v>26</v>
      </c>
      <c r="G22" s="69" t="s">
        <v>27</v>
      </c>
      <c r="H22" s="148"/>
      <c r="I22" s="147"/>
      <c r="J22" s="147"/>
      <c r="K22" s="147"/>
      <c r="L22" s="147"/>
      <c r="M22" s="147"/>
      <c r="N22" s="147"/>
      <c r="O22" s="146"/>
      <c r="P22" s="146"/>
      <c r="Q22" s="145"/>
      <c r="R22" s="144">
        <v>5.5405092592592589E-3</v>
      </c>
      <c r="S22" s="143">
        <v>0</v>
      </c>
      <c r="T22" s="142">
        <v>5.5405092592592589E-3</v>
      </c>
      <c r="U22" s="141">
        <v>15</v>
      </c>
      <c r="V22" s="141">
        <v>50</v>
      </c>
      <c r="W22" s="140">
        <v>3.7722616233254525</v>
      </c>
      <c r="X22" s="139"/>
      <c r="Y22" s="138" t="s">
        <v>53</v>
      </c>
    </row>
    <row r="23" spans="1:25" ht="14.1" customHeight="1" x14ac:dyDescent="0.2">
      <c r="A23" s="153">
        <v>16</v>
      </c>
      <c r="B23" s="152" t="s">
        <v>146</v>
      </c>
      <c r="C23" s="151" t="s">
        <v>145</v>
      </c>
      <c r="D23" s="150">
        <v>2004</v>
      </c>
      <c r="E23" s="149" t="s">
        <v>144</v>
      </c>
      <c r="F23" s="70" t="s">
        <v>128</v>
      </c>
      <c r="G23" s="69" t="s">
        <v>56</v>
      </c>
      <c r="H23" s="148"/>
      <c r="I23" s="147"/>
      <c r="J23" s="147"/>
      <c r="K23" s="147"/>
      <c r="L23" s="147"/>
      <c r="M23" s="147"/>
      <c r="N23" s="147"/>
      <c r="O23" s="146"/>
      <c r="P23" s="146"/>
      <c r="Q23" s="145"/>
      <c r="R23" s="144">
        <v>5.9050925925925929E-3</v>
      </c>
      <c r="S23" s="143">
        <v>0</v>
      </c>
      <c r="T23" s="142">
        <v>5.9050925925925929E-3</v>
      </c>
      <c r="U23" s="141">
        <v>16</v>
      </c>
      <c r="V23" s="141">
        <v>47</v>
      </c>
      <c r="W23" s="140">
        <v>4.0204885736800628</v>
      </c>
      <c r="X23" s="139"/>
      <c r="Y23" s="138" t="s">
        <v>53</v>
      </c>
    </row>
    <row r="24" spans="1:25" ht="14.1" customHeight="1" x14ac:dyDescent="0.2">
      <c r="A24" s="153">
        <v>17</v>
      </c>
      <c r="B24" s="152" t="s">
        <v>143</v>
      </c>
      <c r="C24" s="151" t="s">
        <v>142</v>
      </c>
      <c r="D24" s="150">
        <v>2003</v>
      </c>
      <c r="E24" s="149" t="s">
        <v>139</v>
      </c>
      <c r="F24" s="70" t="s">
        <v>26</v>
      </c>
      <c r="G24" s="69" t="s">
        <v>27</v>
      </c>
      <c r="H24" s="148"/>
      <c r="I24" s="147"/>
      <c r="J24" s="147"/>
      <c r="K24" s="147"/>
      <c r="L24" s="147"/>
      <c r="M24" s="147"/>
      <c r="N24" s="147"/>
      <c r="O24" s="146"/>
      <c r="P24" s="146"/>
      <c r="Q24" s="145"/>
      <c r="R24" s="144">
        <v>6.4791666666666669E-3</v>
      </c>
      <c r="S24" s="143">
        <v>0</v>
      </c>
      <c r="T24" s="142">
        <v>6.4791666666666669E-3</v>
      </c>
      <c r="U24" s="141">
        <v>17</v>
      </c>
      <c r="V24" s="141">
        <v>45</v>
      </c>
      <c r="W24" s="140">
        <v>4.4113475177304959</v>
      </c>
      <c r="X24" s="139"/>
      <c r="Y24" s="138" t="s">
        <v>53</v>
      </c>
    </row>
    <row r="25" spans="1:25" ht="14.1" customHeight="1" x14ac:dyDescent="0.2">
      <c r="A25" s="153">
        <v>18</v>
      </c>
      <c r="B25" s="152" t="s">
        <v>141</v>
      </c>
      <c r="C25" s="151" t="s">
        <v>140</v>
      </c>
      <c r="D25" s="150">
        <v>2003</v>
      </c>
      <c r="E25" s="149" t="s">
        <v>139</v>
      </c>
      <c r="F25" s="70" t="s">
        <v>32</v>
      </c>
      <c r="G25" s="69" t="s">
        <v>33</v>
      </c>
      <c r="H25" s="148"/>
      <c r="I25" s="147"/>
      <c r="J25" s="147"/>
      <c r="K25" s="147"/>
      <c r="L25" s="147"/>
      <c r="M25" s="147"/>
      <c r="N25" s="147"/>
      <c r="O25" s="146"/>
      <c r="P25" s="146"/>
      <c r="Q25" s="145"/>
      <c r="R25" s="144">
        <v>6.9328703703703696E-3</v>
      </c>
      <c r="S25" s="143">
        <v>0</v>
      </c>
      <c r="T25" s="142">
        <v>6.9328703703703696E-3</v>
      </c>
      <c r="U25" s="141">
        <v>18</v>
      </c>
      <c r="V25" s="141">
        <v>43</v>
      </c>
      <c r="W25" s="140">
        <v>4.7202521670606767</v>
      </c>
      <c r="X25" s="139"/>
      <c r="Y25" s="138" t="s">
        <v>53</v>
      </c>
    </row>
    <row r="26" spans="1:25" ht="23.25" customHeight="1" x14ac:dyDescent="0.2">
      <c r="A26" s="153">
        <v>19</v>
      </c>
      <c r="B26" s="152" t="s">
        <v>138</v>
      </c>
      <c r="C26" s="151" t="s">
        <v>137</v>
      </c>
      <c r="D26" s="150">
        <v>2002</v>
      </c>
      <c r="E26" s="149" t="s">
        <v>136</v>
      </c>
      <c r="F26" s="70" t="s">
        <v>44</v>
      </c>
      <c r="G26" s="69" t="s">
        <v>135</v>
      </c>
      <c r="H26" s="148"/>
      <c r="I26" s="147"/>
      <c r="J26" s="147"/>
      <c r="K26" s="147"/>
      <c r="L26" s="147"/>
      <c r="M26" s="147"/>
      <c r="N26" s="147"/>
      <c r="O26" s="146"/>
      <c r="P26" s="146"/>
      <c r="Q26" s="145"/>
      <c r="R26" s="144">
        <v>1.3195601851851852E-2</v>
      </c>
      <c r="S26" s="143">
        <v>0</v>
      </c>
      <c r="T26" s="142" t="s">
        <v>55</v>
      </c>
      <c r="U26" s="141" t="s">
        <v>54</v>
      </c>
      <c r="V26" s="141">
        <v>0</v>
      </c>
      <c r="W26" s="140" t="s">
        <v>53</v>
      </c>
      <c r="X26" s="139"/>
      <c r="Y26" s="138" t="s">
        <v>53</v>
      </c>
    </row>
    <row r="27" spans="1:25" s="31" customFormat="1" ht="15" outlineLevel="1" x14ac:dyDescent="0.25">
      <c r="A27" s="137"/>
      <c r="B27" s="136"/>
      <c r="C27" s="135"/>
      <c r="D27" s="120"/>
      <c r="E27" s="134"/>
      <c r="F27" s="133"/>
      <c r="G27" s="12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32"/>
      <c r="S27" s="131"/>
      <c r="T27" s="130"/>
      <c r="U27" s="129"/>
      <c r="V27" s="129"/>
      <c r="W27" s="114"/>
      <c r="X27" s="115"/>
      <c r="Y27" s="115"/>
    </row>
    <row r="28" spans="1:25" s="31" customFormat="1" ht="26.25" customHeight="1" outlineLevel="1" x14ac:dyDescent="0.25">
      <c r="A28" s="110" t="s">
        <v>41</v>
      </c>
      <c r="B28" s="128"/>
      <c r="C28" s="45"/>
      <c r="D28" s="45"/>
      <c r="E28" s="127"/>
      <c r="F28" s="126"/>
      <c r="G28" s="125"/>
      <c r="H28" s="124"/>
      <c r="I28" s="123"/>
      <c r="J28" s="124"/>
      <c r="K28" s="123"/>
      <c r="L28" s="123"/>
      <c r="M28" s="123"/>
      <c r="N28" s="123"/>
      <c r="O28" s="123"/>
      <c r="P28" s="123"/>
      <c r="Q28" s="123"/>
      <c r="R28" s="38"/>
      <c r="S28" s="122"/>
      <c r="T28" s="121"/>
      <c r="U28" s="115"/>
      <c r="V28" s="115"/>
      <c r="W28" s="115"/>
      <c r="X28" s="114"/>
      <c r="Y28" s="114"/>
    </row>
    <row r="29" spans="1:25" s="31" customFormat="1" ht="27" customHeight="1" outlineLevel="1" x14ac:dyDescent="0.25">
      <c r="A29" s="110" t="s">
        <v>42</v>
      </c>
      <c r="B29" s="115"/>
      <c r="C29" s="120"/>
      <c r="D29" s="120"/>
      <c r="E29" s="119"/>
      <c r="F29" s="33"/>
      <c r="G29" s="118"/>
      <c r="H29" s="117"/>
      <c r="I29" s="115"/>
      <c r="J29" s="117"/>
      <c r="K29" s="115"/>
      <c r="L29" s="115"/>
      <c r="M29" s="115"/>
      <c r="N29" s="115"/>
      <c r="O29" s="115"/>
      <c r="P29" s="115"/>
      <c r="Q29" s="115"/>
      <c r="R29" s="34"/>
      <c r="S29" s="115"/>
      <c r="T29" s="116"/>
      <c r="U29" s="115"/>
      <c r="V29" s="115"/>
      <c r="W29" s="115"/>
      <c r="X29" s="114"/>
      <c r="Y29" s="114"/>
    </row>
    <row r="30" spans="1:25" x14ac:dyDescent="0.2">
      <c r="A30" s="113"/>
      <c r="B30" s="100"/>
      <c r="C30" s="26"/>
      <c r="D30" s="26"/>
      <c r="E30" s="112"/>
      <c r="G30" s="111"/>
    </row>
    <row r="31" spans="1:25" ht="27.75" hidden="1" customHeight="1" outlineLevel="1" x14ac:dyDescent="0.2">
      <c r="A31" s="110" t="s">
        <v>51</v>
      </c>
    </row>
    <row r="32" spans="1:25" hidden="1" outlineLevel="1" x14ac:dyDescent="0.2">
      <c r="F32" s="109" t="s">
        <v>50</v>
      </c>
      <c r="G32" s="108">
        <v>43079.704691782405</v>
      </c>
    </row>
    <row r="33" collapsed="1" x14ac:dyDescent="0.2"/>
  </sheetData>
  <sheetProtection formatCells="0" formatColumns="0" formatRows="0" autoFilter="0" pivotTables="0"/>
  <mergeCells count="13">
    <mergeCell ref="H6:Q6"/>
    <mergeCell ref="R6:X6"/>
    <mergeCell ref="Y6:Y7"/>
    <mergeCell ref="A1:Y1"/>
    <mergeCell ref="A2:Y2"/>
    <mergeCell ref="A4:Y4"/>
    <mergeCell ref="A6:A7"/>
    <mergeCell ref="B6:B7"/>
    <mergeCell ref="C6:C7"/>
    <mergeCell ref="D6:D7"/>
    <mergeCell ref="E6:E7"/>
    <mergeCell ref="F6:F7"/>
    <mergeCell ref="G6:G7"/>
  </mergeCells>
  <pageMargins left="0.27559055118110237" right="0.31496062992125984" top="0.35433070866141736" bottom="0.47244094488188981" header="0.51181102362204722" footer="0.27559055118110237"/>
  <pageSetup paperSize="9" scale="60" fitToHeight="3" orientation="portrait" r:id="rId1"/>
  <headerFooter alignWithMargins="0">
    <oddFooter>&amp;LCreated by Секретарь_ST&amp;RЛист &amp;P из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6"/>
  <sheetViews>
    <sheetView view="pageLayout" topLeftCell="A7" zoomScale="25" zoomScaleNormal="60" zoomScaleSheetLayoutView="70" zoomScalePageLayoutView="25" workbookViewId="0">
      <selection activeCell="W61" sqref="V61:W61"/>
    </sheetView>
  </sheetViews>
  <sheetFormatPr defaultRowHeight="12.75" outlineLevelRow="1" outlineLevelCol="1" x14ac:dyDescent="0.2"/>
  <cols>
    <col min="1" max="1" width="4.28515625" style="100" customWidth="1"/>
    <col min="2" max="2" width="6.42578125" style="107" hidden="1" customWidth="1"/>
    <col min="3" max="3" width="25" style="106" customWidth="1"/>
    <col min="4" max="4" width="5.5703125" style="106" customWidth="1"/>
    <col min="5" max="5" width="5.7109375" style="105" customWidth="1"/>
    <col min="6" max="6" width="28.28515625" style="29" customWidth="1"/>
    <col min="7" max="7" width="28" style="104" customWidth="1"/>
    <col min="8" max="17" width="4.7109375" style="100" hidden="1" customWidth="1" outlineLevel="1"/>
    <col min="18" max="18" width="13.42578125" style="23" bestFit="1" customWidth="1" collapsed="1"/>
    <col min="19" max="19" width="4.28515625" style="103" customWidth="1"/>
    <col min="20" max="20" width="11.85546875" style="102" customWidth="1"/>
    <col min="21" max="21" width="4.85546875" style="101" customWidth="1"/>
    <col min="22" max="22" width="8" style="101" customWidth="1" outlineLevel="1"/>
    <col min="23" max="23" width="10.7109375" style="101" customWidth="1" outlineLevel="1"/>
    <col min="24" max="24" width="7.28515625" style="100" customWidth="1" outlineLevel="1"/>
    <col min="25" max="25" width="7.42578125" style="100" customWidth="1"/>
    <col min="26" max="16384" width="9.140625" style="3"/>
  </cols>
  <sheetData>
    <row r="1" spans="1:25" ht="60.75" customHeight="1" x14ac:dyDescent="0.2">
      <c r="A1" s="207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</row>
    <row r="2" spans="1:25" ht="65.25" customHeight="1" thickBot="1" x14ac:dyDescent="0.25">
      <c r="A2" s="209" t="s">
        <v>49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</row>
    <row r="3" spans="1:25" ht="13.5" thickTop="1" x14ac:dyDescent="0.2">
      <c r="A3" s="173" t="s">
        <v>183</v>
      </c>
      <c r="B3" s="100"/>
      <c r="C3" s="26"/>
      <c r="D3" s="26"/>
      <c r="E3" s="112"/>
      <c r="F3" s="173"/>
      <c r="G3" s="111"/>
      <c r="H3" s="172"/>
      <c r="I3" s="29"/>
      <c r="J3" s="172"/>
      <c r="K3" s="29"/>
      <c r="L3" s="29"/>
      <c r="M3" s="29"/>
      <c r="N3" s="29"/>
      <c r="O3" s="29"/>
      <c r="P3" s="29"/>
      <c r="Q3" s="29"/>
      <c r="S3" s="22"/>
      <c r="T3" s="6"/>
      <c r="U3" s="20"/>
      <c r="V3" s="20"/>
      <c r="W3" s="171"/>
      <c r="X3" s="170"/>
      <c r="Y3" s="169" t="s">
        <v>1</v>
      </c>
    </row>
    <row r="4" spans="1:25" ht="90.75" customHeight="1" x14ac:dyDescent="0.2">
      <c r="A4" s="210" t="s">
        <v>273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</row>
    <row r="5" spans="1:25" s="43" customFormat="1" ht="15.75" outlineLevel="1" thickBot="1" x14ac:dyDescent="0.3">
      <c r="A5" s="136"/>
      <c r="B5" s="136"/>
      <c r="C5" s="55"/>
      <c r="D5" s="45"/>
      <c r="E5" s="134" t="s">
        <v>85</v>
      </c>
      <c r="F5" s="133">
        <v>98</v>
      </c>
      <c r="G5" s="125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38"/>
      <c r="S5" s="122"/>
      <c r="T5" s="168"/>
      <c r="U5" s="167"/>
      <c r="V5" s="167"/>
      <c r="W5" s="166"/>
      <c r="X5" s="123"/>
      <c r="Y5" s="123"/>
    </row>
    <row r="6" spans="1:25" ht="42.75" customHeight="1" thickBot="1" x14ac:dyDescent="0.25">
      <c r="A6" s="211" t="s">
        <v>83</v>
      </c>
      <c r="B6" s="213" t="s">
        <v>181</v>
      </c>
      <c r="C6" s="215" t="s">
        <v>180</v>
      </c>
      <c r="D6" s="217" t="s">
        <v>179</v>
      </c>
      <c r="E6" s="217" t="s">
        <v>178</v>
      </c>
      <c r="F6" s="219" t="s">
        <v>5</v>
      </c>
      <c r="G6" s="221" t="s">
        <v>6</v>
      </c>
      <c r="H6" s="202" t="s">
        <v>79</v>
      </c>
      <c r="I6" s="203"/>
      <c r="J6" s="203"/>
      <c r="K6" s="203"/>
      <c r="L6" s="203"/>
      <c r="M6" s="203"/>
      <c r="N6" s="203"/>
      <c r="O6" s="203"/>
      <c r="P6" s="203"/>
      <c r="Q6" s="204"/>
      <c r="R6" s="202" t="s">
        <v>66</v>
      </c>
      <c r="S6" s="203"/>
      <c r="T6" s="203"/>
      <c r="U6" s="203"/>
      <c r="V6" s="203"/>
      <c r="W6" s="203"/>
      <c r="X6" s="204"/>
      <c r="Y6" s="205" t="s">
        <v>62</v>
      </c>
    </row>
    <row r="7" spans="1:25" ht="135" customHeight="1" thickBot="1" x14ac:dyDescent="0.25">
      <c r="A7" s="212"/>
      <c r="B7" s="214"/>
      <c r="C7" s="216"/>
      <c r="D7" s="218"/>
      <c r="E7" s="218"/>
      <c r="F7" s="220"/>
      <c r="G7" s="222"/>
      <c r="H7" s="165" t="s">
        <v>78</v>
      </c>
      <c r="I7" s="164" t="s">
        <v>77</v>
      </c>
      <c r="J7" s="164" t="s">
        <v>76</v>
      </c>
      <c r="K7" s="164" t="s">
        <v>75</v>
      </c>
      <c r="L7" s="164" t="s">
        <v>74</v>
      </c>
      <c r="M7" s="164" t="s">
        <v>73</v>
      </c>
      <c r="N7" s="164" t="s">
        <v>72</v>
      </c>
      <c r="O7" s="164" t="s">
        <v>71</v>
      </c>
      <c r="P7" s="164" t="s">
        <v>70</v>
      </c>
      <c r="Q7" s="163" t="s">
        <v>69</v>
      </c>
      <c r="R7" s="86" t="s">
        <v>68</v>
      </c>
      <c r="S7" s="85" t="s">
        <v>67</v>
      </c>
      <c r="T7" s="84" t="s">
        <v>66</v>
      </c>
      <c r="U7" s="83" t="s">
        <v>12</v>
      </c>
      <c r="V7" s="83" t="s">
        <v>65</v>
      </c>
      <c r="W7" s="162" t="s">
        <v>64</v>
      </c>
      <c r="X7" s="161" t="s">
        <v>63</v>
      </c>
      <c r="Y7" s="206" t="s">
        <v>62</v>
      </c>
    </row>
    <row r="8" spans="1:25" ht="28.5" customHeight="1" x14ac:dyDescent="0.2">
      <c r="A8" s="153">
        <v>1</v>
      </c>
      <c r="B8" s="152" t="s">
        <v>272</v>
      </c>
      <c r="C8" s="151" t="s">
        <v>271</v>
      </c>
      <c r="D8" s="150">
        <v>2002</v>
      </c>
      <c r="E8" s="149" t="s">
        <v>270</v>
      </c>
      <c r="F8" s="70" t="s">
        <v>23</v>
      </c>
      <c r="G8" s="69" t="s">
        <v>101</v>
      </c>
      <c r="H8" s="148"/>
      <c r="I8" s="147"/>
      <c r="J8" s="147"/>
      <c r="K8" s="147"/>
      <c r="L8" s="147"/>
      <c r="M8" s="147"/>
      <c r="N8" s="147"/>
      <c r="O8" s="146"/>
      <c r="P8" s="146"/>
      <c r="Q8" s="145"/>
      <c r="R8" s="144">
        <v>1.0188657407407408E-3</v>
      </c>
      <c r="S8" s="143">
        <v>0</v>
      </c>
      <c r="T8" s="142">
        <v>1.0188657407407408E-3</v>
      </c>
      <c r="U8" s="141">
        <v>1</v>
      </c>
      <c r="V8" s="141">
        <v>99</v>
      </c>
      <c r="W8" s="140">
        <v>1</v>
      </c>
      <c r="X8" s="139" t="s">
        <v>269</v>
      </c>
      <c r="Y8" s="138" t="s">
        <v>53</v>
      </c>
    </row>
    <row r="9" spans="1:25" ht="14.1" customHeight="1" x14ac:dyDescent="0.2">
      <c r="A9" s="153">
        <v>2</v>
      </c>
      <c r="B9" s="152" t="s">
        <v>268</v>
      </c>
      <c r="C9" s="151" t="s">
        <v>267</v>
      </c>
      <c r="D9" s="150">
        <v>2003</v>
      </c>
      <c r="E9" s="149" t="s">
        <v>139</v>
      </c>
      <c r="F9" s="70" t="s">
        <v>165</v>
      </c>
      <c r="G9" s="69" t="s">
        <v>59</v>
      </c>
      <c r="H9" s="148"/>
      <c r="I9" s="147"/>
      <c r="J9" s="147"/>
      <c r="K9" s="147"/>
      <c r="L9" s="147"/>
      <c r="M9" s="147"/>
      <c r="N9" s="147"/>
      <c r="O9" s="146"/>
      <c r="P9" s="146"/>
      <c r="Q9" s="145"/>
      <c r="R9" s="144">
        <v>1.1223379629629628E-3</v>
      </c>
      <c r="S9" s="143">
        <v>0</v>
      </c>
      <c r="T9" s="142">
        <v>1.1223379629629628E-3</v>
      </c>
      <c r="U9" s="141">
        <v>2</v>
      </c>
      <c r="V9" s="141">
        <v>94</v>
      </c>
      <c r="W9" s="140">
        <v>1.1015562876292171</v>
      </c>
      <c r="X9" s="139" t="s">
        <v>144</v>
      </c>
      <c r="Y9" s="138" t="s">
        <v>53</v>
      </c>
    </row>
    <row r="10" spans="1:25" ht="14.1" customHeight="1" x14ac:dyDescent="0.2">
      <c r="A10" s="153">
        <v>3</v>
      </c>
      <c r="B10" s="152" t="s">
        <v>266</v>
      </c>
      <c r="C10" s="151" t="s">
        <v>265</v>
      </c>
      <c r="D10" s="150">
        <v>2003</v>
      </c>
      <c r="E10" s="149" t="s">
        <v>144</v>
      </c>
      <c r="F10" s="70" t="s">
        <v>240</v>
      </c>
      <c r="G10" s="69" t="s">
        <v>239</v>
      </c>
      <c r="H10" s="148"/>
      <c r="I10" s="147"/>
      <c r="J10" s="147"/>
      <c r="K10" s="147"/>
      <c r="L10" s="147"/>
      <c r="M10" s="147"/>
      <c r="N10" s="147"/>
      <c r="O10" s="146"/>
      <c r="P10" s="146"/>
      <c r="Q10" s="145"/>
      <c r="R10" s="144">
        <v>1.1238425925925927E-3</v>
      </c>
      <c r="S10" s="143">
        <v>0</v>
      </c>
      <c r="T10" s="142">
        <v>1.1238425925925927E-3</v>
      </c>
      <c r="U10" s="141">
        <v>3</v>
      </c>
      <c r="V10" s="141">
        <v>90</v>
      </c>
      <c r="W10" s="140">
        <v>1.1030330569124163</v>
      </c>
      <c r="X10" s="139" t="s">
        <v>144</v>
      </c>
      <c r="Y10" s="138" t="s">
        <v>53</v>
      </c>
    </row>
    <row r="11" spans="1:25" ht="27.75" customHeight="1" x14ac:dyDescent="0.2">
      <c r="A11" s="153">
        <v>4</v>
      </c>
      <c r="B11" s="152" t="s">
        <v>264</v>
      </c>
      <c r="C11" s="151" t="s">
        <v>263</v>
      </c>
      <c r="D11" s="150">
        <v>2003</v>
      </c>
      <c r="E11" s="149" t="s">
        <v>136</v>
      </c>
      <c r="F11" s="70" t="s">
        <v>23</v>
      </c>
      <c r="G11" s="69" t="s">
        <v>101</v>
      </c>
      <c r="H11" s="148"/>
      <c r="I11" s="147"/>
      <c r="J11" s="147"/>
      <c r="K11" s="147"/>
      <c r="L11" s="147"/>
      <c r="M11" s="147"/>
      <c r="N11" s="147"/>
      <c r="O11" s="146"/>
      <c r="P11" s="146"/>
      <c r="Q11" s="145"/>
      <c r="R11" s="144">
        <v>1.158101851851852E-3</v>
      </c>
      <c r="S11" s="143">
        <v>0</v>
      </c>
      <c r="T11" s="142">
        <v>1.158101851851852E-3</v>
      </c>
      <c r="U11" s="141">
        <v>4</v>
      </c>
      <c r="V11" s="141">
        <v>86</v>
      </c>
      <c r="W11" s="140">
        <v>1.1366579575144837</v>
      </c>
      <c r="X11" s="139" t="s">
        <v>144</v>
      </c>
      <c r="Y11" s="138" t="s">
        <v>53</v>
      </c>
    </row>
    <row r="12" spans="1:25" ht="26.25" customHeight="1" x14ac:dyDescent="0.2">
      <c r="A12" s="153">
        <v>5</v>
      </c>
      <c r="B12" s="152" t="s">
        <v>262</v>
      </c>
      <c r="C12" s="151" t="s">
        <v>261</v>
      </c>
      <c r="D12" s="150">
        <v>2002</v>
      </c>
      <c r="E12" s="149" t="s">
        <v>136</v>
      </c>
      <c r="F12" s="70" t="s">
        <v>23</v>
      </c>
      <c r="G12" s="69" t="s">
        <v>101</v>
      </c>
      <c r="H12" s="148"/>
      <c r="I12" s="147"/>
      <c r="J12" s="147"/>
      <c r="K12" s="147"/>
      <c r="L12" s="147"/>
      <c r="M12" s="147"/>
      <c r="N12" s="147"/>
      <c r="O12" s="146"/>
      <c r="P12" s="146"/>
      <c r="Q12" s="145"/>
      <c r="R12" s="144">
        <v>1.1851851851851852E-3</v>
      </c>
      <c r="S12" s="143">
        <v>0</v>
      </c>
      <c r="T12" s="142">
        <v>1.1851851851851852E-3</v>
      </c>
      <c r="U12" s="141">
        <v>5</v>
      </c>
      <c r="V12" s="141">
        <v>82</v>
      </c>
      <c r="W12" s="140">
        <v>1.163239804612064</v>
      </c>
      <c r="X12" s="139" t="s">
        <v>144</v>
      </c>
      <c r="Y12" s="138" t="s">
        <v>53</v>
      </c>
    </row>
    <row r="13" spans="1:25" ht="14.1" customHeight="1" x14ac:dyDescent="0.2">
      <c r="A13" s="153">
        <v>6</v>
      </c>
      <c r="B13" s="152" t="s">
        <v>260</v>
      </c>
      <c r="C13" s="151" t="s">
        <v>259</v>
      </c>
      <c r="D13" s="150">
        <v>2004</v>
      </c>
      <c r="E13" s="149" t="s">
        <v>144</v>
      </c>
      <c r="F13" s="70" t="s">
        <v>240</v>
      </c>
      <c r="G13" s="69" t="s">
        <v>239</v>
      </c>
      <c r="H13" s="148"/>
      <c r="I13" s="147"/>
      <c r="J13" s="147"/>
      <c r="K13" s="147"/>
      <c r="L13" s="147"/>
      <c r="M13" s="147"/>
      <c r="N13" s="147"/>
      <c r="O13" s="146"/>
      <c r="P13" s="146"/>
      <c r="Q13" s="145"/>
      <c r="R13" s="144">
        <v>1.2523148148148148E-3</v>
      </c>
      <c r="S13" s="143">
        <v>0</v>
      </c>
      <c r="T13" s="142">
        <v>1.2523148148148148E-3</v>
      </c>
      <c r="U13" s="141">
        <v>6</v>
      </c>
      <c r="V13" s="141">
        <v>78</v>
      </c>
      <c r="W13" s="140">
        <v>1.2291264341701693</v>
      </c>
      <c r="X13" s="139" t="s">
        <v>139</v>
      </c>
      <c r="Y13" s="138" t="s">
        <v>53</v>
      </c>
    </row>
    <row r="14" spans="1:25" ht="14.1" customHeight="1" x14ac:dyDescent="0.2">
      <c r="A14" s="153">
        <v>7</v>
      </c>
      <c r="B14" s="152" t="s">
        <v>258</v>
      </c>
      <c r="C14" s="151" t="s">
        <v>257</v>
      </c>
      <c r="D14" s="150">
        <v>2002</v>
      </c>
      <c r="E14" s="149" t="s">
        <v>139</v>
      </c>
      <c r="F14" s="70" t="s">
        <v>32</v>
      </c>
      <c r="G14" s="69" t="s">
        <v>33</v>
      </c>
      <c r="H14" s="148"/>
      <c r="I14" s="147"/>
      <c r="J14" s="147"/>
      <c r="K14" s="147"/>
      <c r="L14" s="147"/>
      <c r="M14" s="147"/>
      <c r="N14" s="147"/>
      <c r="O14" s="146"/>
      <c r="P14" s="146"/>
      <c r="Q14" s="145"/>
      <c r="R14" s="144">
        <v>1.3113425925925925E-3</v>
      </c>
      <c r="S14" s="143">
        <v>0</v>
      </c>
      <c r="T14" s="142">
        <v>1.3113425925925925E-3</v>
      </c>
      <c r="U14" s="141">
        <v>7</v>
      </c>
      <c r="V14" s="141">
        <v>74</v>
      </c>
      <c r="W14" s="140">
        <v>1.2870612291264341</v>
      </c>
      <c r="X14" s="139" t="s">
        <v>139</v>
      </c>
      <c r="Y14" s="138" t="s">
        <v>53</v>
      </c>
    </row>
    <row r="15" spans="1:25" ht="14.1" customHeight="1" x14ac:dyDescent="0.2">
      <c r="A15" s="153">
        <v>8</v>
      </c>
      <c r="B15" s="152" t="s">
        <v>256</v>
      </c>
      <c r="C15" s="151" t="s">
        <v>255</v>
      </c>
      <c r="D15" s="150">
        <v>2003</v>
      </c>
      <c r="E15" s="149" t="s">
        <v>139</v>
      </c>
      <c r="F15" s="70" t="s">
        <v>165</v>
      </c>
      <c r="G15" s="69" t="s">
        <v>59</v>
      </c>
      <c r="H15" s="148"/>
      <c r="I15" s="147"/>
      <c r="J15" s="147"/>
      <c r="K15" s="147"/>
      <c r="L15" s="147"/>
      <c r="M15" s="147"/>
      <c r="N15" s="147"/>
      <c r="O15" s="146"/>
      <c r="P15" s="146"/>
      <c r="Q15" s="145"/>
      <c r="R15" s="144">
        <v>1.4098379629629628E-3</v>
      </c>
      <c r="S15" s="143">
        <v>0</v>
      </c>
      <c r="T15" s="142">
        <v>1.4098379629629628E-3</v>
      </c>
      <c r="U15" s="141">
        <v>8</v>
      </c>
      <c r="V15" s="141">
        <v>71</v>
      </c>
      <c r="W15" s="140">
        <v>1.383732818357378</v>
      </c>
      <c r="X15" s="139" t="s">
        <v>139</v>
      </c>
      <c r="Y15" s="138" t="s">
        <v>53</v>
      </c>
    </row>
    <row r="16" spans="1:25" ht="14.1" customHeight="1" x14ac:dyDescent="0.2">
      <c r="A16" s="153">
        <v>9</v>
      </c>
      <c r="B16" s="152" t="s">
        <v>254</v>
      </c>
      <c r="C16" s="151" t="s">
        <v>253</v>
      </c>
      <c r="D16" s="150">
        <v>2003</v>
      </c>
      <c r="E16" s="149" t="s">
        <v>144</v>
      </c>
      <c r="F16" s="70" t="s">
        <v>240</v>
      </c>
      <c r="G16" s="69" t="s">
        <v>239</v>
      </c>
      <c r="H16" s="148"/>
      <c r="I16" s="147"/>
      <c r="J16" s="147"/>
      <c r="K16" s="147"/>
      <c r="L16" s="147"/>
      <c r="M16" s="147"/>
      <c r="N16" s="147"/>
      <c r="O16" s="146"/>
      <c r="P16" s="146"/>
      <c r="Q16" s="145"/>
      <c r="R16" s="144">
        <v>1.4791666666666666E-3</v>
      </c>
      <c r="S16" s="143">
        <v>0</v>
      </c>
      <c r="T16" s="142">
        <v>1.4791666666666666E-3</v>
      </c>
      <c r="U16" s="141">
        <v>9</v>
      </c>
      <c r="V16" s="141">
        <v>68</v>
      </c>
      <c r="W16" s="140">
        <v>1.451777803021697</v>
      </c>
      <c r="X16" s="139" t="s">
        <v>139</v>
      </c>
      <c r="Y16" s="138" t="s">
        <v>53</v>
      </c>
    </row>
    <row r="17" spans="1:25" ht="14.1" customHeight="1" x14ac:dyDescent="0.2">
      <c r="A17" s="153">
        <v>10</v>
      </c>
      <c r="B17" s="152" t="s">
        <v>252</v>
      </c>
      <c r="C17" s="151" t="s">
        <v>251</v>
      </c>
      <c r="D17" s="150">
        <v>2003</v>
      </c>
      <c r="E17" s="149" t="s">
        <v>144</v>
      </c>
      <c r="F17" s="70" t="s">
        <v>26</v>
      </c>
      <c r="G17" s="69" t="s">
        <v>27</v>
      </c>
      <c r="H17" s="148"/>
      <c r="I17" s="147"/>
      <c r="J17" s="147"/>
      <c r="K17" s="147"/>
      <c r="L17" s="147"/>
      <c r="M17" s="147"/>
      <c r="N17" s="147"/>
      <c r="O17" s="146"/>
      <c r="P17" s="146"/>
      <c r="Q17" s="145"/>
      <c r="R17" s="144">
        <v>1.4962962962962961E-3</v>
      </c>
      <c r="S17" s="143">
        <v>0</v>
      </c>
      <c r="T17" s="142">
        <v>1.4962962962962961E-3</v>
      </c>
      <c r="U17" s="141">
        <v>10</v>
      </c>
      <c r="V17" s="141">
        <v>65</v>
      </c>
      <c r="W17" s="140">
        <v>1.4685902533227306</v>
      </c>
      <c r="X17" s="139" t="s">
        <v>139</v>
      </c>
      <c r="Y17" s="138" t="s">
        <v>53</v>
      </c>
    </row>
    <row r="18" spans="1:25" ht="14.1" customHeight="1" x14ac:dyDescent="0.2">
      <c r="A18" s="153">
        <v>11</v>
      </c>
      <c r="B18" s="152" t="s">
        <v>250</v>
      </c>
      <c r="C18" s="151" t="s">
        <v>249</v>
      </c>
      <c r="D18" s="150">
        <v>2003</v>
      </c>
      <c r="E18" s="149" t="s">
        <v>139</v>
      </c>
      <c r="F18" s="70" t="s">
        <v>165</v>
      </c>
      <c r="G18" s="69" t="s">
        <v>59</v>
      </c>
      <c r="H18" s="148"/>
      <c r="I18" s="147"/>
      <c r="J18" s="147"/>
      <c r="K18" s="147"/>
      <c r="L18" s="147"/>
      <c r="M18" s="147"/>
      <c r="N18" s="147"/>
      <c r="O18" s="146"/>
      <c r="P18" s="146"/>
      <c r="Q18" s="145"/>
      <c r="R18" s="144">
        <v>1.5300925925925924E-3</v>
      </c>
      <c r="S18" s="143">
        <v>0</v>
      </c>
      <c r="T18" s="142">
        <v>1.5300925925925924E-3</v>
      </c>
      <c r="U18" s="141">
        <v>11</v>
      </c>
      <c r="V18" s="141">
        <v>62</v>
      </c>
      <c r="W18" s="140">
        <v>1.5017607633761216</v>
      </c>
      <c r="X18" s="139" t="s">
        <v>139</v>
      </c>
      <c r="Y18" s="138" t="s">
        <v>53</v>
      </c>
    </row>
    <row r="19" spans="1:25" ht="30" customHeight="1" x14ac:dyDescent="0.2">
      <c r="A19" s="153">
        <v>12</v>
      </c>
      <c r="B19" s="152" t="s">
        <v>248</v>
      </c>
      <c r="C19" s="151" t="s">
        <v>247</v>
      </c>
      <c r="D19" s="150">
        <v>2002</v>
      </c>
      <c r="E19" s="149" t="s">
        <v>136</v>
      </c>
      <c r="F19" s="70" t="s">
        <v>23</v>
      </c>
      <c r="G19" s="69" t="s">
        <v>101</v>
      </c>
      <c r="H19" s="148"/>
      <c r="I19" s="147"/>
      <c r="J19" s="147"/>
      <c r="K19" s="147"/>
      <c r="L19" s="147"/>
      <c r="M19" s="147"/>
      <c r="N19" s="147"/>
      <c r="O19" s="146"/>
      <c r="P19" s="146"/>
      <c r="Q19" s="145"/>
      <c r="R19" s="144">
        <v>1.5740740740740741E-3</v>
      </c>
      <c r="S19" s="143">
        <v>0</v>
      </c>
      <c r="T19" s="142">
        <v>1.5740740740740741E-3</v>
      </c>
      <c r="U19" s="141">
        <v>12</v>
      </c>
      <c r="V19" s="141">
        <v>59</v>
      </c>
      <c r="W19" s="140">
        <v>1.5449278655003975</v>
      </c>
      <c r="X19" s="139"/>
      <c r="Y19" s="138" t="s">
        <v>53</v>
      </c>
    </row>
    <row r="20" spans="1:25" ht="14.1" customHeight="1" x14ac:dyDescent="0.2">
      <c r="A20" s="153">
        <v>13</v>
      </c>
      <c r="B20" s="152" t="s">
        <v>246</v>
      </c>
      <c r="C20" s="151" t="s">
        <v>245</v>
      </c>
      <c r="D20" s="150">
        <v>2003</v>
      </c>
      <c r="E20" s="149" t="s">
        <v>139</v>
      </c>
      <c r="F20" s="70" t="s">
        <v>15</v>
      </c>
      <c r="G20" s="69" t="s">
        <v>15</v>
      </c>
      <c r="H20" s="148"/>
      <c r="I20" s="147"/>
      <c r="J20" s="147"/>
      <c r="K20" s="147"/>
      <c r="L20" s="147"/>
      <c r="M20" s="147"/>
      <c r="N20" s="147"/>
      <c r="O20" s="146"/>
      <c r="P20" s="146"/>
      <c r="Q20" s="145"/>
      <c r="R20" s="144">
        <v>1.7136574074074074E-3</v>
      </c>
      <c r="S20" s="143">
        <v>0</v>
      </c>
      <c r="T20" s="142">
        <v>1.7136574074074074E-3</v>
      </c>
      <c r="U20" s="141">
        <v>13</v>
      </c>
      <c r="V20" s="141">
        <v>56</v>
      </c>
      <c r="W20" s="140">
        <v>1.6819266159263888</v>
      </c>
      <c r="X20" s="139"/>
      <c r="Y20" s="138" t="s">
        <v>53</v>
      </c>
    </row>
    <row r="21" spans="1:25" ht="14.1" customHeight="1" x14ac:dyDescent="0.2">
      <c r="A21" s="153">
        <v>14</v>
      </c>
      <c r="B21" s="152" t="s">
        <v>244</v>
      </c>
      <c r="C21" s="151" t="s">
        <v>243</v>
      </c>
      <c r="D21" s="150">
        <v>2003</v>
      </c>
      <c r="E21" s="149" t="s">
        <v>144</v>
      </c>
      <c r="F21" s="70" t="s">
        <v>26</v>
      </c>
      <c r="G21" s="69" t="s">
        <v>27</v>
      </c>
      <c r="H21" s="148"/>
      <c r="I21" s="147"/>
      <c r="J21" s="147"/>
      <c r="K21" s="147"/>
      <c r="L21" s="147"/>
      <c r="M21" s="147"/>
      <c r="N21" s="147"/>
      <c r="O21" s="146"/>
      <c r="P21" s="146"/>
      <c r="Q21" s="145"/>
      <c r="R21" s="144">
        <v>1.8203703703703704E-3</v>
      </c>
      <c r="S21" s="143">
        <v>0</v>
      </c>
      <c r="T21" s="142">
        <v>1.8203703703703704E-3</v>
      </c>
      <c r="U21" s="141">
        <v>14</v>
      </c>
      <c r="V21" s="141">
        <v>53</v>
      </c>
      <c r="W21" s="140">
        <v>1.7866636373963423</v>
      </c>
      <c r="X21" s="139"/>
      <c r="Y21" s="138" t="s">
        <v>53</v>
      </c>
    </row>
    <row r="22" spans="1:25" ht="14.1" customHeight="1" x14ac:dyDescent="0.2">
      <c r="A22" s="153">
        <v>15</v>
      </c>
      <c r="B22" s="152" t="s">
        <v>242</v>
      </c>
      <c r="C22" s="151" t="s">
        <v>241</v>
      </c>
      <c r="D22" s="150">
        <v>2003</v>
      </c>
      <c r="E22" s="149" t="s">
        <v>144</v>
      </c>
      <c r="F22" s="70" t="s">
        <v>240</v>
      </c>
      <c r="G22" s="69" t="s">
        <v>239</v>
      </c>
      <c r="H22" s="148"/>
      <c r="I22" s="147"/>
      <c r="J22" s="147"/>
      <c r="K22" s="147"/>
      <c r="L22" s="147"/>
      <c r="M22" s="147"/>
      <c r="N22" s="147"/>
      <c r="O22" s="146"/>
      <c r="P22" s="146"/>
      <c r="Q22" s="145"/>
      <c r="R22" s="144">
        <v>1.8854166666666665E-3</v>
      </c>
      <c r="S22" s="143">
        <v>0</v>
      </c>
      <c r="T22" s="142">
        <v>1.8854166666666665E-3</v>
      </c>
      <c r="U22" s="141">
        <v>15</v>
      </c>
      <c r="V22" s="141">
        <v>50</v>
      </c>
      <c r="W22" s="140">
        <v>1.8505055094854026</v>
      </c>
      <c r="X22" s="139"/>
      <c r="Y22" s="138" t="s">
        <v>53</v>
      </c>
    </row>
    <row r="23" spans="1:25" ht="14.1" customHeight="1" x14ac:dyDescent="0.2">
      <c r="A23" s="153">
        <v>16</v>
      </c>
      <c r="B23" s="152" t="s">
        <v>238</v>
      </c>
      <c r="C23" s="151" t="s">
        <v>237</v>
      </c>
      <c r="D23" s="150">
        <v>2003</v>
      </c>
      <c r="E23" s="149" t="s">
        <v>144</v>
      </c>
      <c r="F23" s="70" t="s">
        <v>40</v>
      </c>
      <c r="G23" s="69" t="s">
        <v>15</v>
      </c>
      <c r="H23" s="148"/>
      <c r="I23" s="147"/>
      <c r="J23" s="147"/>
      <c r="K23" s="147"/>
      <c r="L23" s="147"/>
      <c r="M23" s="147"/>
      <c r="N23" s="147"/>
      <c r="O23" s="146"/>
      <c r="P23" s="146"/>
      <c r="Q23" s="145"/>
      <c r="R23" s="144">
        <v>1.9837962962962964E-3</v>
      </c>
      <c r="S23" s="143">
        <v>0</v>
      </c>
      <c r="T23" s="142">
        <v>1.9837962962962964E-3</v>
      </c>
      <c r="U23" s="141">
        <v>16</v>
      </c>
      <c r="V23" s="141">
        <v>47</v>
      </c>
      <c r="W23" s="140">
        <v>1.9470635010791777</v>
      </c>
      <c r="X23" s="139"/>
      <c r="Y23" s="138" t="s">
        <v>53</v>
      </c>
    </row>
    <row r="24" spans="1:25" ht="14.1" customHeight="1" x14ac:dyDescent="0.2">
      <c r="A24" s="153">
        <v>17</v>
      </c>
      <c r="B24" s="152" t="s">
        <v>236</v>
      </c>
      <c r="C24" s="151" t="s">
        <v>235</v>
      </c>
      <c r="D24" s="150">
        <v>2003</v>
      </c>
      <c r="E24" s="149" t="s">
        <v>139</v>
      </c>
      <c r="F24" s="70" t="s">
        <v>40</v>
      </c>
      <c r="G24" s="69" t="s">
        <v>15</v>
      </c>
      <c r="H24" s="148"/>
      <c r="I24" s="147"/>
      <c r="J24" s="147"/>
      <c r="K24" s="147"/>
      <c r="L24" s="147"/>
      <c r="M24" s="147"/>
      <c r="N24" s="147"/>
      <c r="O24" s="146"/>
      <c r="P24" s="146"/>
      <c r="Q24" s="145"/>
      <c r="R24" s="144">
        <v>2.0300925925925925E-3</v>
      </c>
      <c r="S24" s="143">
        <v>0</v>
      </c>
      <c r="T24" s="142">
        <v>2.0300925925925925E-3</v>
      </c>
      <c r="U24" s="141">
        <v>17</v>
      </c>
      <c r="V24" s="141">
        <v>45</v>
      </c>
      <c r="W24" s="140">
        <v>1.9925025559468361</v>
      </c>
      <c r="X24" s="139"/>
      <c r="Y24" s="138" t="s">
        <v>53</v>
      </c>
    </row>
    <row r="25" spans="1:25" ht="14.1" customHeight="1" x14ac:dyDescent="0.2">
      <c r="A25" s="153">
        <v>18</v>
      </c>
      <c r="B25" s="152" t="s">
        <v>234</v>
      </c>
      <c r="C25" s="151" t="s">
        <v>233</v>
      </c>
      <c r="D25" s="150">
        <v>2003</v>
      </c>
      <c r="E25" s="149" t="s">
        <v>139</v>
      </c>
      <c r="F25" s="70" t="s">
        <v>40</v>
      </c>
      <c r="G25" s="69" t="s">
        <v>15</v>
      </c>
      <c r="H25" s="148"/>
      <c r="I25" s="147"/>
      <c r="J25" s="147"/>
      <c r="K25" s="147"/>
      <c r="L25" s="147"/>
      <c r="M25" s="147"/>
      <c r="N25" s="147"/>
      <c r="O25" s="146"/>
      <c r="P25" s="146"/>
      <c r="Q25" s="145"/>
      <c r="R25" s="144">
        <v>2.0547453703703704E-3</v>
      </c>
      <c r="S25" s="143">
        <v>0</v>
      </c>
      <c r="T25" s="142">
        <v>2.0547453703703704E-3</v>
      </c>
      <c r="U25" s="141">
        <v>18</v>
      </c>
      <c r="V25" s="141">
        <v>43</v>
      </c>
      <c r="W25" s="140">
        <v>2.0166988526638647</v>
      </c>
      <c r="X25" s="139"/>
      <c r="Y25" s="138" t="s">
        <v>53</v>
      </c>
    </row>
    <row r="26" spans="1:25" ht="14.1" customHeight="1" x14ac:dyDescent="0.2">
      <c r="A26" s="153">
        <v>19</v>
      </c>
      <c r="B26" s="152" t="s">
        <v>232</v>
      </c>
      <c r="C26" s="151" t="s">
        <v>231</v>
      </c>
      <c r="D26" s="150">
        <v>2003</v>
      </c>
      <c r="E26" s="149" t="s">
        <v>139</v>
      </c>
      <c r="F26" s="70" t="s">
        <v>16</v>
      </c>
      <c r="G26" s="69" t="s">
        <v>230</v>
      </c>
      <c r="H26" s="148"/>
      <c r="I26" s="147"/>
      <c r="J26" s="147"/>
      <c r="K26" s="147"/>
      <c r="L26" s="147"/>
      <c r="M26" s="147"/>
      <c r="N26" s="147"/>
      <c r="O26" s="146"/>
      <c r="P26" s="146"/>
      <c r="Q26" s="145"/>
      <c r="R26" s="144">
        <v>2.1270833333333337E-3</v>
      </c>
      <c r="S26" s="143">
        <v>0</v>
      </c>
      <c r="T26" s="142">
        <v>2.1270833333333337E-3</v>
      </c>
      <c r="U26" s="141">
        <v>19</v>
      </c>
      <c r="V26" s="141">
        <v>41</v>
      </c>
      <c r="W26" s="140">
        <v>2.0876973758945816</v>
      </c>
      <c r="X26" s="139"/>
      <c r="Y26" s="138" t="s">
        <v>53</v>
      </c>
    </row>
    <row r="27" spans="1:25" ht="14.1" customHeight="1" x14ac:dyDescent="0.2">
      <c r="A27" s="153">
        <v>20</v>
      </c>
      <c r="B27" s="152" t="s">
        <v>229</v>
      </c>
      <c r="C27" s="151" t="s">
        <v>228</v>
      </c>
      <c r="D27" s="150">
        <v>2003</v>
      </c>
      <c r="E27" s="149" t="s">
        <v>139</v>
      </c>
      <c r="F27" s="70" t="s">
        <v>26</v>
      </c>
      <c r="G27" s="69" t="s">
        <v>27</v>
      </c>
      <c r="H27" s="148"/>
      <c r="I27" s="147"/>
      <c r="J27" s="147"/>
      <c r="K27" s="147"/>
      <c r="L27" s="147"/>
      <c r="M27" s="147"/>
      <c r="N27" s="147"/>
      <c r="O27" s="146"/>
      <c r="P27" s="146"/>
      <c r="Q27" s="145"/>
      <c r="R27" s="144">
        <v>2.1806712962962964E-3</v>
      </c>
      <c r="S27" s="143">
        <v>0</v>
      </c>
      <c r="T27" s="142">
        <v>2.1806712962962964E-3</v>
      </c>
      <c r="U27" s="141">
        <v>20</v>
      </c>
      <c r="V27" s="141">
        <v>39</v>
      </c>
      <c r="W27" s="140">
        <v>2.1402930819038963</v>
      </c>
      <c r="X27" s="139"/>
      <c r="Y27" s="138" t="s">
        <v>53</v>
      </c>
    </row>
    <row r="28" spans="1:25" ht="14.1" customHeight="1" x14ac:dyDescent="0.2">
      <c r="A28" s="153">
        <v>21</v>
      </c>
      <c r="B28" s="152" t="s">
        <v>227</v>
      </c>
      <c r="C28" s="151" t="s">
        <v>226</v>
      </c>
      <c r="D28" s="150">
        <v>2003</v>
      </c>
      <c r="E28" s="149" t="s">
        <v>139</v>
      </c>
      <c r="F28" s="70" t="s">
        <v>32</v>
      </c>
      <c r="G28" s="69" t="s">
        <v>33</v>
      </c>
      <c r="H28" s="148"/>
      <c r="I28" s="147"/>
      <c r="J28" s="147"/>
      <c r="K28" s="147"/>
      <c r="L28" s="147"/>
      <c r="M28" s="147"/>
      <c r="N28" s="147"/>
      <c r="O28" s="146"/>
      <c r="P28" s="146"/>
      <c r="Q28" s="145"/>
      <c r="R28" s="144">
        <v>2.1961805555555558E-3</v>
      </c>
      <c r="S28" s="143">
        <v>0</v>
      </c>
      <c r="T28" s="142">
        <v>2.1961805555555558E-3</v>
      </c>
      <c r="U28" s="141">
        <v>21</v>
      </c>
      <c r="V28" s="141">
        <v>37</v>
      </c>
      <c r="W28" s="140">
        <v>2.1555151652845623</v>
      </c>
      <c r="X28" s="139"/>
      <c r="Y28" s="138" t="s">
        <v>53</v>
      </c>
    </row>
    <row r="29" spans="1:25" ht="14.1" customHeight="1" x14ac:dyDescent="0.2">
      <c r="A29" s="153">
        <v>22</v>
      </c>
      <c r="B29" s="152" t="s">
        <v>225</v>
      </c>
      <c r="C29" s="151" t="s">
        <v>224</v>
      </c>
      <c r="D29" s="150">
        <v>2003</v>
      </c>
      <c r="E29" s="149" t="s">
        <v>139</v>
      </c>
      <c r="F29" s="70" t="s">
        <v>40</v>
      </c>
      <c r="G29" s="69" t="s">
        <v>15</v>
      </c>
      <c r="H29" s="148"/>
      <c r="I29" s="147"/>
      <c r="J29" s="147"/>
      <c r="K29" s="147"/>
      <c r="L29" s="147"/>
      <c r="M29" s="147"/>
      <c r="N29" s="147"/>
      <c r="O29" s="146"/>
      <c r="P29" s="146"/>
      <c r="Q29" s="145"/>
      <c r="R29" s="144">
        <v>2.5221064814814815E-3</v>
      </c>
      <c r="S29" s="143">
        <v>0</v>
      </c>
      <c r="T29" s="142">
        <v>2.5221064814814815E-3</v>
      </c>
      <c r="U29" s="141">
        <v>22</v>
      </c>
      <c r="V29" s="141">
        <v>35</v>
      </c>
      <c r="W29" s="140">
        <v>2.4754061115528798</v>
      </c>
      <c r="X29" s="139"/>
      <c r="Y29" s="138" t="s">
        <v>53</v>
      </c>
    </row>
    <row r="30" spans="1:25" ht="26.25" customHeight="1" x14ac:dyDescent="0.2">
      <c r="A30" s="153">
        <v>23</v>
      </c>
      <c r="B30" s="152" t="s">
        <v>223</v>
      </c>
      <c r="C30" s="151" t="s">
        <v>222</v>
      </c>
      <c r="D30" s="150">
        <v>2003</v>
      </c>
      <c r="E30" s="149" t="s">
        <v>139</v>
      </c>
      <c r="F30" s="70" t="s">
        <v>45</v>
      </c>
      <c r="G30" s="69" t="s">
        <v>35</v>
      </c>
      <c r="H30" s="148"/>
      <c r="I30" s="147"/>
      <c r="J30" s="147"/>
      <c r="K30" s="147"/>
      <c r="L30" s="147"/>
      <c r="M30" s="147"/>
      <c r="N30" s="147"/>
      <c r="O30" s="146"/>
      <c r="P30" s="146"/>
      <c r="Q30" s="145"/>
      <c r="R30" s="144">
        <v>2.6805555555555554E-3</v>
      </c>
      <c r="S30" s="143">
        <v>0</v>
      </c>
      <c r="T30" s="142">
        <v>2.6805555555555554E-3</v>
      </c>
      <c r="U30" s="141">
        <v>23</v>
      </c>
      <c r="V30" s="141">
        <v>33</v>
      </c>
      <c r="W30" s="140">
        <v>2.6309212768374417</v>
      </c>
      <c r="X30" s="139"/>
      <c r="Y30" s="138" t="s">
        <v>53</v>
      </c>
    </row>
    <row r="31" spans="1:25" ht="14.1" customHeight="1" x14ac:dyDescent="0.2">
      <c r="A31" s="153">
        <v>24</v>
      </c>
      <c r="B31" s="152" t="s">
        <v>221</v>
      </c>
      <c r="C31" s="151" t="s">
        <v>220</v>
      </c>
      <c r="D31" s="150">
        <v>2003</v>
      </c>
      <c r="E31" s="149" t="s">
        <v>144</v>
      </c>
      <c r="F31" s="70" t="s">
        <v>128</v>
      </c>
      <c r="G31" s="69" t="s">
        <v>56</v>
      </c>
      <c r="H31" s="148"/>
      <c r="I31" s="147"/>
      <c r="J31" s="147"/>
      <c r="K31" s="147"/>
      <c r="L31" s="147"/>
      <c r="M31" s="147"/>
      <c r="N31" s="147"/>
      <c r="O31" s="146"/>
      <c r="P31" s="146"/>
      <c r="Q31" s="145"/>
      <c r="R31" s="144">
        <v>2.9221064814814817E-3</v>
      </c>
      <c r="S31" s="143">
        <v>0</v>
      </c>
      <c r="T31" s="142">
        <v>2.9221064814814817E-3</v>
      </c>
      <c r="U31" s="141">
        <v>24</v>
      </c>
      <c r="V31" s="141">
        <v>31</v>
      </c>
      <c r="W31" s="140">
        <v>2.8679995456094516</v>
      </c>
      <c r="X31" s="139"/>
      <c r="Y31" s="138" t="s">
        <v>53</v>
      </c>
    </row>
    <row r="32" spans="1:25" ht="34.5" customHeight="1" x14ac:dyDescent="0.2">
      <c r="A32" s="153">
        <v>25</v>
      </c>
      <c r="B32" s="152" t="s">
        <v>219</v>
      </c>
      <c r="C32" s="151" t="s">
        <v>218</v>
      </c>
      <c r="D32" s="150">
        <v>2003</v>
      </c>
      <c r="E32" s="149" t="s">
        <v>136</v>
      </c>
      <c r="F32" s="70" t="s">
        <v>44</v>
      </c>
      <c r="G32" s="69" t="s">
        <v>135</v>
      </c>
      <c r="H32" s="148"/>
      <c r="I32" s="147"/>
      <c r="J32" s="147"/>
      <c r="K32" s="147"/>
      <c r="L32" s="147"/>
      <c r="M32" s="147"/>
      <c r="N32" s="147"/>
      <c r="O32" s="146"/>
      <c r="P32" s="146"/>
      <c r="Q32" s="145"/>
      <c r="R32" s="144">
        <v>3.3182870370370367E-3</v>
      </c>
      <c r="S32" s="143">
        <v>0</v>
      </c>
      <c r="T32" s="142">
        <v>3.3182870370370367E-3</v>
      </c>
      <c r="U32" s="141">
        <v>25</v>
      </c>
      <c r="V32" s="141">
        <v>29</v>
      </c>
      <c r="W32" s="140">
        <v>3.2568442576394405</v>
      </c>
      <c r="X32" s="139"/>
      <c r="Y32" s="138" t="s">
        <v>53</v>
      </c>
    </row>
    <row r="33" spans="1:25" ht="27" customHeight="1" x14ac:dyDescent="0.2">
      <c r="A33" s="153">
        <v>26</v>
      </c>
      <c r="B33" s="152" t="s">
        <v>217</v>
      </c>
      <c r="C33" s="151" t="s">
        <v>216</v>
      </c>
      <c r="D33" s="150">
        <v>2002</v>
      </c>
      <c r="E33" s="149" t="s">
        <v>139</v>
      </c>
      <c r="F33" s="70" t="s">
        <v>45</v>
      </c>
      <c r="G33" s="69" t="s">
        <v>35</v>
      </c>
      <c r="H33" s="148"/>
      <c r="I33" s="147"/>
      <c r="J33" s="147"/>
      <c r="K33" s="147"/>
      <c r="L33" s="147"/>
      <c r="M33" s="147"/>
      <c r="N33" s="147"/>
      <c r="O33" s="146"/>
      <c r="P33" s="146"/>
      <c r="Q33" s="145"/>
      <c r="R33" s="144">
        <v>4.6863425925925926E-3</v>
      </c>
      <c r="S33" s="143">
        <v>0</v>
      </c>
      <c r="T33" s="142">
        <v>4.6863425925925926E-3</v>
      </c>
      <c r="U33" s="141">
        <v>26</v>
      </c>
      <c r="V33" s="141">
        <v>27</v>
      </c>
      <c r="W33" s="140">
        <v>4.5995683289787568</v>
      </c>
      <c r="X33" s="139"/>
      <c r="Y33" s="138" t="s">
        <v>53</v>
      </c>
    </row>
    <row r="34" spans="1:25" ht="14.1" customHeight="1" x14ac:dyDescent="0.2">
      <c r="A34" s="153">
        <v>27</v>
      </c>
      <c r="B34" s="152" t="s">
        <v>215</v>
      </c>
      <c r="C34" s="151" t="s">
        <v>214</v>
      </c>
      <c r="D34" s="150">
        <v>2002</v>
      </c>
      <c r="E34" s="149" t="s">
        <v>139</v>
      </c>
      <c r="F34" s="70" t="s">
        <v>32</v>
      </c>
      <c r="G34" s="69" t="s">
        <v>33</v>
      </c>
      <c r="H34" s="148"/>
      <c r="I34" s="147"/>
      <c r="J34" s="147"/>
      <c r="K34" s="147"/>
      <c r="L34" s="147"/>
      <c r="M34" s="147"/>
      <c r="N34" s="147"/>
      <c r="O34" s="146"/>
      <c r="P34" s="146"/>
      <c r="Q34" s="145"/>
      <c r="R34" s="144">
        <v>4.8414351851851856E-3</v>
      </c>
      <c r="S34" s="143">
        <v>0</v>
      </c>
      <c r="T34" s="142">
        <v>4.8414351851851856E-3</v>
      </c>
      <c r="U34" s="141">
        <v>27</v>
      </c>
      <c r="V34" s="141">
        <v>25</v>
      </c>
      <c r="W34" s="140">
        <v>4.7517891627854141</v>
      </c>
      <c r="X34" s="139"/>
      <c r="Y34" s="138" t="s">
        <v>53</v>
      </c>
    </row>
    <row r="35" spans="1:25" ht="14.1" customHeight="1" x14ac:dyDescent="0.2">
      <c r="A35" s="153">
        <v>28</v>
      </c>
      <c r="B35" s="152" t="s">
        <v>213</v>
      </c>
      <c r="C35" s="151" t="s">
        <v>212</v>
      </c>
      <c r="D35" s="150">
        <v>2003</v>
      </c>
      <c r="E35" s="149" t="s">
        <v>139</v>
      </c>
      <c r="F35" s="70" t="s">
        <v>29</v>
      </c>
      <c r="G35" s="69" t="s">
        <v>89</v>
      </c>
      <c r="H35" s="148"/>
      <c r="I35" s="147"/>
      <c r="J35" s="147"/>
      <c r="K35" s="147"/>
      <c r="L35" s="147"/>
      <c r="M35" s="147"/>
      <c r="N35" s="147"/>
      <c r="O35" s="146"/>
      <c r="P35" s="146"/>
      <c r="Q35" s="145"/>
      <c r="R35" s="144">
        <v>4.8449074074074071E-3</v>
      </c>
      <c r="S35" s="143">
        <v>0</v>
      </c>
      <c r="T35" s="142">
        <v>4.8449074074074071E-3</v>
      </c>
      <c r="U35" s="141">
        <v>28</v>
      </c>
      <c r="V35" s="141">
        <v>23</v>
      </c>
      <c r="W35" s="140">
        <v>4.755197091900488</v>
      </c>
      <c r="X35" s="139"/>
      <c r="Y35" s="138" t="s">
        <v>53</v>
      </c>
    </row>
    <row r="36" spans="1:25" ht="14.1" customHeight="1" x14ac:dyDescent="0.2">
      <c r="A36" s="153">
        <v>29</v>
      </c>
      <c r="B36" s="152" t="s">
        <v>211</v>
      </c>
      <c r="C36" s="151" t="s">
        <v>210</v>
      </c>
      <c r="D36" s="150">
        <v>2003</v>
      </c>
      <c r="E36" s="149" t="s">
        <v>139</v>
      </c>
      <c r="F36" s="70" t="s">
        <v>29</v>
      </c>
      <c r="G36" s="69" t="s">
        <v>89</v>
      </c>
      <c r="H36" s="148"/>
      <c r="I36" s="147"/>
      <c r="J36" s="147"/>
      <c r="K36" s="147"/>
      <c r="L36" s="147"/>
      <c r="M36" s="147"/>
      <c r="N36" s="147"/>
      <c r="O36" s="146"/>
      <c r="P36" s="146"/>
      <c r="Q36" s="145"/>
      <c r="R36" s="144">
        <v>5.0868055555555554E-3</v>
      </c>
      <c r="S36" s="143">
        <v>0</v>
      </c>
      <c r="T36" s="142">
        <v>5.0868055555555554E-3</v>
      </c>
      <c r="U36" s="141">
        <v>29</v>
      </c>
      <c r="V36" s="141">
        <v>21</v>
      </c>
      <c r="W36" s="140">
        <v>4.992616153584005</v>
      </c>
      <c r="X36" s="139"/>
      <c r="Y36" s="138" t="s">
        <v>53</v>
      </c>
    </row>
    <row r="37" spans="1:25" ht="25.5" x14ac:dyDescent="0.2">
      <c r="A37" s="153">
        <v>30</v>
      </c>
      <c r="B37" s="152" t="s">
        <v>209</v>
      </c>
      <c r="C37" s="151" t="s">
        <v>208</v>
      </c>
      <c r="D37" s="150">
        <v>2003</v>
      </c>
      <c r="E37" s="149" t="s">
        <v>136</v>
      </c>
      <c r="F37" s="70" t="s">
        <v>45</v>
      </c>
      <c r="G37" s="69" t="s">
        <v>35</v>
      </c>
      <c r="H37" s="148"/>
      <c r="I37" s="147"/>
      <c r="J37" s="147"/>
      <c r="K37" s="147"/>
      <c r="L37" s="147"/>
      <c r="M37" s="147"/>
      <c r="N37" s="147"/>
      <c r="O37" s="146"/>
      <c r="P37" s="146"/>
      <c r="Q37" s="145"/>
      <c r="R37" s="144">
        <v>5.3738425925925924E-3</v>
      </c>
      <c r="S37" s="143">
        <v>0</v>
      </c>
      <c r="T37" s="142">
        <v>5.3738425925925924E-3</v>
      </c>
      <c r="U37" s="141">
        <v>30</v>
      </c>
      <c r="V37" s="141">
        <v>20</v>
      </c>
      <c r="W37" s="140">
        <v>5.2743382937634893</v>
      </c>
      <c r="X37" s="139"/>
      <c r="Y37" s="138" t="s">
        <v>53</v>
      </c>
    </row>
    <row r="38" spans="1:25" ht="25.5" x14ac:dyDescent="0.2">
      <c r="A38" s="153">
        <v>31</v>
      </c>
      <c r="B38" s="152" t="s">
        <v>207</v>
      </c>
      <c r="C38" s="151" t="s">
        <v>206</v>
      </c>
      <c r="D38" s="150">
        <v>2002</v>
      </c>
      <c r="E38" s="149" t="s">
        <v>136</v>
      </c>
      <c r="F38" s="70" t="s">
        <v>45</v>
      </c>
      <c r="G38" s="69" t="s">
        <v>35</v>
      </c>
      <c r="H38" s="148"/>
      <c r="I38" s="147"/>
      <c r="J38" s="147"/>
      <c r="K38" s="147"/>
      <c r="L38" s="147"/>
      <c r="M38" s="147"/>
      <c r="N38" s="147"/>
      <c r="O38" s="146"/>
      <c r="P38" s="146"/>
      <c r="Q38" s="145"/>
      <c r="R38" s="144">
        <v>5.3900462962962964E-3</v>
      </c>
      <c r="S38" s="143">
        <v>0</v>
      </c>
      <c r="T38" s="142">
        <v>5.3900462962962964E-3</v>
      </c>
      <c r="U38" s="141">
        <v>31</v>
      </c>
      <c r="V38" s="141">
        <v>19</v>
      </c>
      <c r="W38" s="140">
        <v>5.29024196296717</v>
      </c>
      <c r="X38" s="139"/>
      <c r="Y38" s="138" t="s">
        <v>53</v>
      </c>
    </row>
    <row r="39" spans="1:25" ht="25.5" x14ac:dyDescent="0.2">
      <c r="A39" s="153">
        <v>32</v>
      </c>
      <c r="B39" s="152" t="s">
        <v>205</v>
      </c>
      <c r="C39" s="151" t="s">
        <v>204</v>
      </c>
      <c r="D39" s="150">
        <v>2002</v>
      </c>
      <c r="E39" s="149" t="s">
        <v>136</v>
      </c>
      <c r="F39" s="70" t="s">
        <v>45</v>
      </c>
      <c r="G39" s="69" t="s">
        <v>35</v>
      </c>
      <c r="H39" s="148"/>
      <c r="I39" s="147"/>
      <c r="J39" s="147"/>
      <c r="K39" s="147"/>
      <c r="L39" s="147"/>
      <c r="M39" s="147"/>
      <c r="N39" s="147"/>
      <c r="O39" s="146"/>
      <c r="P39" s="146"/>
      <c r="Q39" s="145"/>
      <c r="R39" s="144">
        <v>5.4201388888888884E-3</v>
      </c>
      <c r="S39" s="143">
        <v>0</v>
      </c>
      <c r="T39" s="142">
        <v>5.4201388888888884E-3</v>
      </c>
      <c r="U39" s="141">
        <v>32</v>
      </c>
      <c r="V39" s="141">
        <v>18</v>
      </c>
      <c r="W39" s="140">
        <v>5.3197773486311482</v>
      </c>
      <c r="X39" s="139"/>
      <c r="Y39" s="138" t="s">
        <v>53</v>
      </c>
    </row>
    <row r="40" spans="1:25" ht="14.1" customHeight="1" x14ac:dyDescent="0.2">
      <c r="A40" s="153">
        <v>33</v>
      </c>
      <c r="B40" s="152" t="s">
        <v>203</v>
      </c>
      <c r="C40" s="151" t="s">
        <v>202</v>
      </c>
      <c r="D40" s="150">
        <v>2002</v>
      </c>
      <c r="E40" s="149" t="s">
        <v>139</v>
      </c>
      <c r="F40" s="70" t="s">
        <v>29</v>
      </c>
      <c r="G40" s="69" t="s">
        <v>89</v>
      </c>
      <c r="H40" s="148"/>
      <c r="I40" s="147"/>
      <c r="J40" s="147"/>
      <c r="K40" s="147"/>
      <c r="L40" s="147"/>
      <c r="M40" s="147"/>
      <c r="N40" s="147"/>
      <c r="O40" s="146"/>
      <c r="P40" s="146"/>
      <c r="Q40" s="145"/>
      <c r="R40" s="144">
        <v>5.5439814814814822E-3</v>
      </c>
      <c r="S40" s="143">
        <v>0</v>
      </c>
      <c r="T40" s="142">
        <v>5.5439814814814822E-3</v>
      </c>
      <c r="U40" s="141">
        <v>33</v>
      </c>
      <c r="V40" s="141">
        <v>17</v>
      </c>
      <c r="W40" s="140">
        <v>5.4413268204021366</v>
      </c>
      <c r="X40" s="139"/>
      <c r="Y40" s="138" t="s">
        <v>53</v>
      </c>
    </row>
    <row r="41" spans="1:25" ht="14.1" customHeight="1" x14ac:dyDescent="0.2">
      <c r="A41" s="153">
        <v>34</v>
      </c>
      <c r="B41" s="152" t="s">
        <v>201</v>
      </c>
      <c r="C41" s="151" t="s">
        <v>200</v>
      </c>
      <c r="D41" s="150">
        <v>2003</v>
      </c>
      <c r="E41" s="149" t="s">
        <v>139</v>
      </c>
      <c r="F41" s="70" t="s">
        <v>32</v>
      </c>
      <c r="G41" s="69" t="s">
        <v>33</v>
      </c>
      <c r="H41" s="148"/>
      <c r="I41" s="147"/>
      <c r="J41" s="147"/>
      <c r="K41" s="147"/>
      <c r="L41" s="147"/>
      <c r="M41" s="147"/>
      <c r="N41" s="147"/>
      <c r="O41" s="146"/>
      <c r="P41" s="146"/>
      <c r="Q41" s="145"/>
      <c r="R41" s="144">
        <v>5.9629629629629624E-3</v>
      </c>
      <c r="S41" s="143">
        <v>0</v>
      </c>
      <c r="T41" s="142">
        <v>5.9629629629629624E-3</v>
      </c>
      <c r="U41" s="141">
        <v>34</v>
      </c>
      <c r="V41" s="141">
        <v>16</v>
      </c>
      <c r="W41" s="140">
        <v>5.8525502669544469</v>
      </c>
      <c r="X41" s="139"/>
      <c r="Y41" s="138" t="s">
        <v>53</v>
      </c>
    </row>
    <row r="42" spans="1:25" ht="14.1" customHeight="1" x14ac:dyDescent="0.2">
      <c r="A42" s="153">
        <v>35</v>
      </c>
      <c r="B42" s="152" t="s">
        <v>199</v>
      </c>
      <c r="C42" s="151" t="s">
        <v>198</v>
      </c>
      <c r="D42" s="150">
        <v>2003</v>
      </c>
      <c r="E42" s="149" t="s">
        <v>139</v>
      </c>
      <c r="F42" s="70" t="s">
        <v>32</v>
      </c>
      <c r="G42" s="69" t="s">
        <v>33</v>
      </c>
      <c r="H42" s="148"/>
      <c r="I42" s="147"/>
      <c r="J42" s="147"/>
      <c r="K42" s="147"/>
      <c r="L42" s="147"/>
      <c r="M42" s="147"/>
      <c r="N42" s="147"/>
      <c r="O42" s="146"/>
      <c r="P42" s="146"/>
      <c r="Q42" s="145"/>
      <c r="R42" s="144">
        <v>6.3611111111111117E-3</v>
      </c>
      <c r="S42" s="143">
        <v>0</v>
      </c>
      <c r="T42" s="142">
        <v>6.3611111111111117E-3</v>
      </c>
      <c r="U42" s="141">
        <v>35</v>
      </c>
      <c r="V42" s="141">
        <v>15</v>
      </c>
      <c r="W42" s="140">
        <v>6.2433261388163128</v>
      </c>
      <c r="X42" s="139"/>
      <c r="Y42" s="138" t="s">
        <v>53</v>
      </c>
    </row>
    <row r="43" spans="1:25" ht="14.1" customHeight="1" x14ac:dyDescent="0.2">
      <c r="A43" s="153">
        <v>36</v>
      </c>
      <c r="B43" s="152" t="s">
        <v>197</v>
      </c>
      <c r="C43" s="151" t="s">
        <v>196</v>
      </c>
      <c r="D43" s="150">
        <v>2004</v>
      </c>
      <c r="E43" s="149" t="s">
        <v>139</v>
      </c>
      <c r="F43" s="70" t="s">
        <v>29</v>
      </c>
      <c r="G43" s="69" t="s">
        <v>89</v>
      </c>
      <c r="H43" s="148"/>
      <c r="I43" s="147"/>
      <c r="J43" s="147"/>
      <c r="K43" s="147"/>
      <c r="L43" s="147"/>
      <c r="M43" s="147"/>
      <c r="N43" s="147"/>
      <c r="O43" s="146"/>
      <c r="P43" s="146"/>
      <c r="Q43" s="145"/>
      <c r="R43" s="144">
        <v>6.3726851851851852E-3</v>
      </c>
      <c r="S43" s="143">
        <v>0</v>
      </c>
      <c r="T43" s="142">
        <v>6.3726851851851852E-3</v>
      </c>
      <c r="U43" s="141">
        <v>36</v>
      </c>
      <c r="V43" s="141">
        <v>14</v>
      </c>
      <c r="W43" s="140">
        <v>6.2546859025332271</v>
      </c>
      <c r="X43" s="139"/>
      <c r="Y43" s="138" t="s">
        <v>53</v>
      </c>
    </row>
    <row r="44" spans="1:25" ht="14.1" customHeight="1" x14ac:dyDescent="0.2">
      <c r="A44" s="153">
        <v>37</v>
      </c>
      <c r="B44" s="152" t="s">
        <v>195</v>
      </c>
      <c r="C44" s="151" t="s">
        <v>194</v>
      </c>
      <c r="D44" s="150">
        <v>2002</v>
      </c>
      <c r="E44" s="149" t="s">
        <v>144</v>
      </c>
      <c r="F44" s="70" t="s">
        <v>128</v>
      </c>
      <c r="G44" s="69" t="s">
        <v>56</v>
      </c>
      <c r="H44" s="148"/>
      <c r="I44" s="147"/>
      <c r="J44" s="147"/>
      <c r="K44" s="147"/>
      <c r="L44" s="147"/>
      <c r="M44" s="147"/>
      <c r="N44" s="147"/>
      <c r="O44" s="146"/>
      <c r="P44" s="146"/>
      <c r="Q44" s="145"/>
      <c r="R44" s="144">
        <v>6.797453703703704E-3</v>
      </c>
      <c r="S44" s="143">
        <v>0</v>
      </c>
      <c r="T44" s="142">
        <v>6.797453703703704E-3</v>
      </c>
      <c r="U44" s="141">
        <v>37</v>
      </c>
      <c r="V44" s="141">
        <v>13</v>
      </c>
      <c r="W44" s="140">
        <v>6.6715892309439964</v>
      </c>
      <c r="X44" s="139"/>
      <c r="Y44" s="138" t="s">
        <v>53</v>
      </c>
    </row>
    <row r="45" spans="1:25" ht="14.1" customHeight="1" x14ac:dyDescent="0.2">
      <c r="A45" s="153">
        <v>38</v>
      </c>
      <c r="B45" s="152" t="s">
        <v>193</v>
      </c>
      <c r="C45" s="151" t="s">
        <v>192</v>
      </c>
      <c r="D45" s="150">
        <v>2002</v>
      </c>
      <c r="E45" s="149" t="s">
        <v>144</v>
      </c>
      <c r="F45" s="70" t="s">
        <v>128</v>
      </c>
      <c r="G45" s="69" t="s">
        <v>56</v>
      </c>
      <c r="H45" s="148"/>
      <c r="I45" s="147"/>
      <c r="J45" s="147"/>
      <c r="K45" s="147"/>
      <c r="L45" s="147"/>
      <c r="M45" s="147"/>
      <c r="N45" s="147"/>
      <c r="O45" s="146"/>
      <c r="P45" s="146"/>
      <c r="Q45" s="145"/>
      <c r="R45" s="144">
        <v>6.9247685185185176E-3</v>
      </c>
      <c r="S45" s="143">
        <v>0</v>
      </c>
      <c r="T45" s="142">
        <v>6.9247685185185176E-3</v>
      </c>
      <c r="U45" s="141">
        <v>38</v>
      </c>
      <c r="V45" s="141">
        <v>12</v>
      </c>
      <c r="W45" s="140">
        <v>6.7965466318300569</v>
      </c>
      <c r="X45" s="139"/>
      <c r="Y45" s="138" t="s">
        <v>53</v>
      </c>
    </row>
    <row r="46" spans="1:25" ht="14.1" customHeight="1" x14ac:dyDescent="0.2">
      <c r="A46" s="153">
        <v>39</v>
      </c>
      <c r="B46" s="152" t="s">
        <v>191</v>
      </c>
      <c r="C46" s="151" t="s">
        <v>190</v>
      </c>
      <c r="D46" s="150">
        <v>2003</v>
      </c>
      <c r="E46" s="149" t="s">
        <v>139</v>
      </c>
      <c r="F46" s="70" t="s">
        <v>32</v>
      </c>
      <c r="G46" s="69" t="s">
        <v>33</v>
      </c>
      <c r="H46" s="148"/>
      <c r="I46" s="147"/>
      <c r="J46" s="147"/>
      <c r="K46" s="147"/>
      <c r="L46" s="147"/>
      <c r="M46" s="147"/>
      <c r="N46" s="147"/>
      <c r="O46" s="146"/>
      <c r="P46" s="146"/>
      <c r="Q46" s="145"/>
      <c r="R46" s="144">
        <v>6.9444444444444441E-3</v>
      </c>
      <c r="S46" s="143">
        <v>0</v>
      </c>
      <c r="T46" s="142">
        <v>6.9444444444444441E-3</v>
      </c>
      <c r="U46" s="141">
        <v>39</v>
      </c>
      <c r="V46" s="141">
        <v>11</v>
      </c>
      <c r="W46" s="140">
        <v>6.8158582301488124</v>
      </c>
      <c r="X46" s="139"/>
      <c r="Y46" s="138" t="s">
        <v>53</v>
      </c>
    </row>
    <row r="47" spans="1:25" ht="14.1" customHeight="1" x14ac:dyDescent="0.2">
      <c r="A47" s="153">
        <v>40</v>
      </c>
      <c r="B47" s="152" t="s">
        <v>189</v>
      </c>
      <c r="C47" s="151" t="s">
        <v>188</v>
      </c>
      <c r="D47" s="150">
        <v>2002</v>
      </c>
      <c r="E47" s="149" t="s">
        <v>139</v>
      </c>
      <c r="F47" s="70" t="s">
        <v>40</v>
      </c>
      <c r="G47" s="69" t="s">
        <v>15</v>
      </c>
      <c r="H47" s="148"/>
      <c r="I47" s="147"/>
      <c r="J47" s="147"/>
      <c r="K47" s="147"/>
      <c r="L47" s="147"/>
      <c r="M47" s="147"/>
      <c r="N47" s="147"/>
      <c r="O47" s="146"/>
      <c r="P47" s="146"/>
      <c r="Q47" s="145"/>
      <c r="R47" s="144">
        <v>7.3807870370370373E-3</v>
      </c>
      <c r="S47" s="143">
        <v>0</v>
      </c>
      <c r="T47" s="142" t="s">
        <v>55</v>
      </c>
      <c r="U47" s="141" t="s">
        <v>54</v>
      </c>
      <c r="V47" s="141">
        <v>0</v>
      </c>
      <c r="W47" s="140" t="s">
        <v>53</v>
      </c>
      <c r="X47" s="139"/>
      <c r="Y47" s="138" t="s">
        <v>53</v>
      </c>
    </row>
    <row r="48" spans="1:25" ht="14.1" customHeight="1" x14ac:dyDescent="0.2">
      <c r="A48" s="153">
        <v>41</v>
      </c>
      <c r="B48" s="152" t="s">
        <v>187</v>
      </c>
      <c r="C48" s="151" t="s">
        <v>186</v>
      </c>
      <c r="D48" s="150">
        <v>2002</v>
      </c>
      <c r="E48" s="149" t="s">
        <v>139</v>
      </c>
      <c r="F48" s="70" t="s">
        <v>128</v>
      </c>
      <c r="G48" s="69" t="s">
        <v>56</v>
      </c>
      <c r="H48" s="148"/>
      <c r="I48" s="147"/>
      <c r="J48" s="147"/>
      <c r="K48" s="147"/>
      <c r="L48" s="147"/>
      <c r="M48" s="147"/>
      <c r="N48" s="147"/>
      <c r="O48" s="146"/>
      <c r="P48" s="146"/>
      <c r="Q48" s="145"/>
      <c r="R48" s="144">
        <v>9.229166666666665E-3</v>
      </c>
      <c r="S48" s="143">
        <v>0</v>
      </c>
      <c r="T48" s="142" t="s">
        <v>55</v>
      </c>
      <c r="U48" s="141" t="s">
        <v>54</v>
      </c>
      <c r="V48" s="141">
        <v>0</v>
      </c>
      <c r="W48" s="140" t="s">
        <v>53</v>
      </c>
      <c r="X48" s="139"/>
      <c r="Y48" s="138" t="s">
        <v>53</v>
      </c>
    </row>
    <row r="49" spans="1:25" ht="14.1" customHeight="1" x14ac:dyDescent="0.2">
      <c r="A49" s="153">
        <v>42</v>
      </c>
      <c r="B49" s="152" t="s">
        <v>185</v>
      </c>
      <c r="C49" s="151" t="s">
        <v>184</v>
      </c>
      <c r="D49" s="150">
        <v>2003</v>
      </c>
      <c r="E49" s="149" t="s">
        <v>139</v>
      </c>
      <c r="F49" s="70" t="s">
        <v>32</v>
      </c>
      <c r="G49" s="69" t="s">
        <v>33</v>
      </c>
      <c r="H49" s="148"/>
      <c r="I49" s="147"/>
      <c r="J49" s="147"/>
      <c r="K49" s="147"/>
      <c r="L49" s="147"/>
      <c r="M49" s="147"/>
      <c r="N49" s="147"/>
      <c r="O49" s="146"/>
      <c r="P49" s="146"/>
      <c r="Q49" s="145"/>
      <c r="R49" s="144">
        <v>1.3432870370370371E-2</v>
      </c>
      <c r="S49" s="143">
        <v>0</v>
      </c>
      <c r="T49" s="142" t="s">
        <v>55</v>
      </c>
      <c r="U49" s="141" t="s">
        <v>54</v>
      </c>
      <c r="V49" s="141">
        <v>0</v>
      </c>
      <c r="W49" s="140" t="s">
        <v>53</v>
      </c>
      <c r="X49" s="139"/>
      <c r="Y49" s="138" t="s">
        <v>53</v>
      </c>
    </row>
    <row r="50" spans="1:25" s="31" customFormat="1" ht="15" outlineLevel="1" x14ac:dyDescent="0.25">
      <c r="A50" s="137"/>
      <c r="B50" s="136"/>
      <c r="C50" s="135"/>
      <c r="D50" s="120"/>
      <c r="E50" s="134"/>
      <c r="F50" s="133"/>
      <c r="G50" s="12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32"/>
      <c r="S50" s="131"/>
      <c r="T50" s="130"/>
      <c r="U50" s="129"/>
      <c r="V50" s="129"/>
      <c r="W50" s="114"/>
      <c r="X50" s="115"/>
      <c r="Y50" s="115"/>
    </row>
    <row r="51" spans="1:25" s="31" customFormat="1" ht="26.25" customHeight="1" outlineLevel="1" x14ac:dyDescent="0.25">
      <c r="A51" s="110" t="s">
        <v>41</v>
      </c>
      <c r="B51" s="128"/>
      <c r="C51" s="45"/>
      <c r="D51" s="45"/>
      <c r="E51" s="127"/>
      <c r="F51" s="126"/>
      <c r="G51" s="125"/>
      <c r="H51" s="124"/>
      <c r="I51" s="123"/>
      <c r="J51" s="124"/>
      <c r="K51" s="123"/>
      <c r="L51" s="123"/>
      <c r="M51" s="123"/>
      <c r="N51" s="123"/>
      <c r="O51" s="123"/>
      <c r="P51" s="123"/>
      <c r="Q51" s="123"/>
      <c r="R51" s="38"/>
      <c r="S51" s="122"/>
      <c r="T51" s="121"/>
      <c r="U51" s="115"/>
      <c r="V51" s="115"/>
      <c r="W51" s="115"/>
      <c r="X51" s="114"/>
      <c r="Y51" s="114"/>
    </row>
    <row r="52" spans="1:25" s="31" customFormat="1" ht="27" customHeight="1" outlineLevel="1" x14ac:dyDescent="0.25">
      <c r="A52" s="110" t="s">
        <v>42</v>
      </c>
      <c r="B52" s="115"/>
      <c r="C52" s="120"/>
      <c r="D52" s="120"/>
      <c r="E52" s="119"/>
      <c r="F52" s="33"/>
      <c r="G52" s="118"/>
      <c r="H52" s="117"/>
      <c r="I52" s="115"/>
      <c r="J52" s="117"/>
      <c r="K52" s="115"/>
      <c r="L52" s="115"/>
      <c r="M52" s="115"/>
      <c r="N52" s="115"/>
      <c r="O52" s="115"/>
      <c r="P52" s="115"/>
      <c r="Q52" s="115"/>
      <c r="R52" s="34"/>
      <c r="S52" s="115"/>
      <c r="T52" s="116"/>
      <c r="U52" s="115"/>
      <c r="V52" s="115"/>
      <c r="W52" s="115"/>
      <c r="X52" s="114"/>
      <c r="Y52" s="114"/>
    </row>
    <row r="53" spans="1:25" x14ac:dyDescent="0.2">
      <c r="A53" s="113"/>
      <c r="B53" s="100"/>
      <c r="C53" s="26"/>
      <c r="D53" s="26"/>
      <c r="E53" s="112"/>
      <c r="G53" s="111"/>
    </row>
    <row r="54" spans="1:25" ht="27.75" hidden="1" customHeight="1" outlineLevel="1" x14ac:dyDescent="0.2">
      <c r="A54" s="110" t="s">
        <v>51</v>
      </c>
    </row>
    <row r="55" spans="1:25" hidden="1" outlineLevel="1" x14ac:dyDescent="0.2">
      <c r="F55" s="109" t="s">
        <v>50</v>
      </c>
      <c r="G55" s="108">
        <v>43079.704691782405</v>
      </c>
    </row>
    <row r="56" spans="1:25" collapsed="1" x14ac:dyDescent="0.2"/>
  </sheetData>
  <sheetProtection formatCells="0" formatColumns="0" formatRows="0" autoFilter="0" pivotTables="0"/>
  <mergeCells count="13">
    <mergeCell ref="H6:Q6"/>
    <mergeCell ref="R6:X6"/>
    <mergeCell ref="Y6:Y7"/>
    <mergeCell ref="A1:Y1"/>
    <mergeCell ref="A2:Y2"/>
    <mergeCell ref="A4:Y4"/>
    <mergeCell ref="A6:A7"/>
    <mergeCell ref="B6:B7"/>
    <mergeCell ref="C6:C7"/>
    <mergeCell ref="D6:D7"/>
    <mergeCell ref="E6:E7"/>
    <mergeCell ref="F6:F7"/>
    <mergeCell ref="G6:G7"/>
  </mergeCells>
  <pageMargins left="0.27559055118110237" right="0.31496062992125984" top="0.35433070866141736" bottom="0.47244094488188981" header="0.51181102362204722" footer="0.27559055118110237"/>
  <pageSetup paperSize="9" scale="59" fitToHeight="3" orientation="portrait" r:id="rId1"/>
  <headerFooter alignWithMargins="0">
    <oddFooter>&amp;LCreated by Секретарь_ST&amp;RЛист &amp;P из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view="pageLayout" topLeftCell="A4" zoomScale="40" zoomScaleNormal="80" zoomScalePageLayoutView="40" workbookViewId="0">
      <selection activeCell="C23" sqref="C23"/>
    </sheetView>
  </sheetViews>
  <sheetFormatPr defaultRowHeight="12.75" outlineLevelRow="1" outlineLevelCol="1" x14ac:dyDescent="0.2"/>
  <cols>
    <col min="1" max="1" width="4.28515625" style="100" customWidth="1"/>
    <col min="2" max="2" width="6.42578125" style="107" hidden="1" customWidth="1"/>
    <col min="3" max="3" width="25" style="106" customWidth="1"/>
    <col min="4" max="4" width="5.5703125" style="106" customWidth="1"/>
    <col min="5" max="5" width="5.7109375" style="105" customWidth="1"/>
    <col min="6" max="6" width="41.42578125" style="29" customWidth="1"/>
    <col min="7" max="7" width="28" style="104" customWidth="1"/>
    <col min="8" max="17" width="4.7109375" style="100" hidden="1" customWidth="1" outlineLevel="1"/>
    <col min="18" max="18" width="13.42578125" style="23" bestFit="1" customWidth="1" collapsed="1"/>
    <col min="19" max="19" width="4.28515625" style="103" customWidth="1"/>
    <col min="20" max="20" width="11.85546875" style="102" customWidth="1"/>
    <col min="21" max="21" width="4.85546875" style="101" customWidth="1"/>
    <col min="22" max="22" width="8" style="101" customWidth="1" outlineLevel="1"/>
    <col min="23" max="23" width="10.7109375" style="101" customWidth="1" outlineLevel="1"/>
    <col min="24" max="24" width="7.28515625" style="100" customWidth="1" outlineLevel="1"/>
    <col min="25" max="25" width="7.42578125" style="100" customWidth="1"/>
    <col min="26" max="16384" width="9.140625" style="3"/>
  </cols>
  <sheetData>
    <row r="1" spans="1:25" ht="60.75" customHeight="1" x14ac:dyDescent="0.2">
      <c r="A1" s="207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</row>
    <row r="2" spans="1:25" ht="65.25" customHeight="1" thickBot="1" x14ac:dyDescent="0.25">
      <c r="A2" s="209" t="s">
        <v>49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</row>
    <row r="3" spans="1:25" ht="13.5" thickTop="1" x14ac:dyDescent="0.2">
      <c r="A3" s="173" t="s">
        <v>183</v>
      </c>
      <c r="B3" s="100"/>
      <c r="C3" s="26"/>
      <c r="D3" s="26"/>
      <c r="E3" s="112"/>
      <c r="F3" s="173"/>
      <c r="G3" s="111"/>
      <c r="H3" s="172"/>
      <c r="I3" s="29"/>
      <c r="J3" s="172"/>
      <c r="K3" s="29"/>
      <c r="L3" s="29"/>
      <c r="M3" s="29"/>
      <c r="N3" s="29"/>
      <c r="O3" s="29"/>
      <c r="P3" s="29"/>
      <c r="Q3" s="29"/>
      <c r="S3" s="22"/>
      <c r="T3" s="6"/>
      <c r="U3" s="20"/>
      <c r="V3" s="20"/>
      <c r="W3" s="171"/>
      <c r="X3" s="170"/>
      <c r="Y3" s="169" t="s">
        <v>1</v>
      </c>
    </row>
    <row r="4" spans="1:25" ht="90.75" customHeight="1" x14ac:dyDescent="0.2">
      <c r="A4" s="210" t="s">
        <v>302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</row>
    <row r="5" spans="1:25" s="43" customFormat="1" ht="15.75" outlineLevel="1" thickBot="1" x14ac:dyDescent="0.3">
      <c r="A5" s="136"/>
      <c r="B5" s="136"/>
      <c r="C5" s="55"/>
      <c r="D5" s="45"/>
      <c r="E5" s="134" t="s">
        <v>85</v>
      </c>
      <c r="F5" s="133">
        <v>147</v>
      </c>
      <c r="G5" s="125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38"/>
      <c r="S5" s="122"/>
      <c r="T5" s="168"/>
      <c r="U5" s="167"/>
      <c r="V5" s="167"/>
      <c r="W5" s="166"/>
      <c r="X5" s="123"/>
      <c r="Y5" s="123"/>
    </row>
    <row r="6" spans="1:25" ht="42.75" customHeight="1" thickBot="1" x14ac:dyDescent="0.25">
      <c r="A6" s="211" t="s">
        <v>83</v>
      </c>
      <c r="B6" s="213" t="s">
        <v>181</v>
      </c>
      <c r="C6" s="215" t="s">
        <v>180</v>
      </c>
      <c r="D6" s="217" t="s">
        <v>179</v>
      </c>
      <c r="E6" s="217" t="s">
        <v>178</v>
      </c>
      <c r="F6" s="219" t="s">
        <v>5</v>
      </c>
      <c r="G6" s="221" t="s">
        <v>6</v>
      </c>
      <c r="H6" s="202" t="s">
        <v>79</v>
      </c>
      <c r="I6" s="203"/>
      <c r="J6" s="203"/>
      <c r="K6" s="203"/>
      <c r="L6" s="203"/>
      <c r="M6" s="203"/>
      <c r="N6" s="203"/>
      <c r="O6" s="203"/>
      <c r="P6" s="203"/>
      <c r="Q6" s="204"/>
      <c r="R6" s="202" t="s">
        <v>66</v>
      </c>
      <c r="S6" s="203"/>
      <c r="T6" s="203"/>
      <c r="U6" s="203"/>
      <c r="V6" s="203"/>
      <c r="W6" s="203"/>
      <c r="X6" s="204"/>
      <c r="Y6" s="205" t="s">
        <v>62</v>
      </c>
    </row>
    <row r="7" spans="1:25" ht="135" customHeight="1" thickBot="1" x14ac:dyDescent="0.25">
      <c r="A7" s="212"/>
      <c r="B7" s="214"/>
      <c r="C7" s="216"/>
      <c r="D7" s="218"/>
      <c r="E7" s="218"/>
      <c r="F7" s="220"/>
      <c r="G7" s="222"/>
      <c r="H7" s="165" t="s">
        <v>78</v>
      </c>
      <c r="I7" s="164" t="s">
        <v>77</v>
      </c>
      <c r="J7" s="164" t="s">
        <v>76</v>
      </c>
      <c r="K7" s="164" t="s">
        <v>75</v>
      </c>
      <c r="L7" s="164" t="s">
        <v>74</v>
      </c>
      <c r="M7" s="164" t="s">
        <v>73</v>
      </c>
      <c r="N7" s="164" t="s">
        <v>72</v>
      </c>
      <c r="O7" s="164" t="s">
        <v>71</v>
      </c>
      <c r="P7" s="164" t="s">
        <v>70</v>
      </c>
      <c r="Q7" s="163" t="s">
        <v>69</v>
      </c>
      <c r="R7" s="86" t="s">
        <v>68</v>
      </c>
      <c r="S7" s="85" t="s">
        <v>67</v>
      </c>
      <c r="T7" s="84" t="s">
        <v>66</v>
      </c>
      <c r="U7" s="83" t="s">
        <v>12</v>
      </c>
      <c r="V7" s="83" t="s">
        <v>103</v>
      </c>
      <c r="W7" s="162" t="s">
        <v>64</v>
      </c>
      <c r="X7" s="161" t="s">
        <v>63</v>
      </c>
      <c r="Y7" s="206" t="s">
        <v>62</v>
      </c>
    </row>
    <row r="8" spans="1:25" ht="14.1" customHeight="1" x14ac:dyDescent="0.2">
      <c r="A8" s="153">
        <v>1</v>
      </c>
      <c r="B8" s="152" t="s">
        <v>301</v>
      </c>
      <c r="C8" s="151" t="s">
        <v>300</v>
      </c>
      <c r="D8" s="150">
        <v>2000</v>
      </c>
      <c r="E8" s="149" t="s">
        <v>270</v>
      </c>
      <c r="F8" s="70" t="s">
        <v>240</v>
      </c>
      <c r="G8" s="69" t="s">
        <v>239</v>
      </c>
      <c r="H8" s="148"/>
      <c r="I8" s="147"/>
      <c r="J8" s="147"/>
      <c r="K8" s="147"/>
      <c r="L8" s="147"/>
      <c r="M8" s="147"/>
      <c r="N8" s="147"/>
      <c r="O8" s="146"/>
      <c r="P8" s="146"/>
      <c r="Q8" s="145"/>
      <c r="R8" s="144">
        <v>1.0949074074074075E-3</v>
      </c>
      <c r="S8" s="143">
        <v>0</v>
      </c>
      <c r="T8" s="142">
        <v>1.0949074074074075E-3</v>
      </c>
      <c r="U8" s="141">
        <v>1</v>
      </c>
      <c r="V8" s="141">
        <v>99</v>
      </c>
      <c r="W8" s="140">
        <v>1</v>
      </c>
      <c r="X8" s="139" t="s">
        <v>269</v>
      </c>
      <c r="Y8" s="138" t="s">
        <v>53</v>
      </c>
    </row>
    <row r="9" spans="1:25" ht="14.1" customHeight="1" x14ac:dyDescent="0.2">
      <c r="A9" s="153">
        <v>2</v>
      </c>
      <c r="B9" s="152" t="s">
        <v>299</v>
      </c>
      <c r="C9" s="151" t="s">
        <v>298</v>
      </c>
      <c r="D9" s="150">
        <v>1999</v>
      </c>
      <c r="E9" s="149" t="s">
        <v>144</v>
      </c>
      <c r="F9" s="70" t="s">
        <v>240</v>
      </c>
      <c r="G9" s="69" t="s">
        <v>239</v>
      </c>
      <c r="H9" s="148"/>
      <c r="I9" s="147"/>
      <c r="J9" s="147"/>
      <c r="K9" s="147"/>
      <c r="L9" s="147"/>
      <c r="M9" s="147"/>
      <c r="N9" s="147"/>
      <c r="O9" s="146"/>
      <c r="P9" s="146"/>
      <c r="Q9" s="145"/>
      <c r="R9" s="144">
        <v>1.3958333333333331E-3</v>
      </c>
      <c r="S9" s="143">
        <v>0</v>
      </c>
      <c r="T9" s="142">
        <v>1.3958333333333331E-3</v>
      </c>
      <c r="U9" s="141">
        <v>2</v>
      </c>
      <c r="V9" s="141">
        <v>94</v>
      </c>
      <c r="W9" s="140">
        <v>1.2748414376321351</v>
      </c>
      <c r="X9" s="139" t="s">
        <v>139</v>
      </c>
      <c r="Y9" s="138" t="s">
        <v>53</v>
      </c>
    </row>
    <row r="10" spans="1:25" ht="14.1" customHeight="1" x14ac:dyDescent="0.2">
      <c r="A10" s="153">
        <v>3</v>
      </c>
      <c r="B10" s="152" t="s">
        <v>297</v>
      </c>
      <c r="C10" s="151" t="s">
        <v>296</v>
      </c>
      <c r="D10" s="150">
        <v>2003</v>
      </c>
      <c r="E10" s="149" t="s">
        <v>144</v>
      </c>
      <c r="F10" s="70" t="s">
        <v>29</v>
      </c>
      <c r="G10" s="69" t="s">
        <v>89</v>
      </c>
      <c r="H10" s="148"/>
      <c r="I10" s="147"/>
      <c r="J10" s="147"/>
      <c r="K10" s="147"/>
      <c r="L10" s="147"/>
      <c r="M10" s="147"/>
      <c r="N10" s="147"/>
      <c r="O10" s="146"/>
      <c r="P10" s="146"/>
      <c r="Q10" s="145"/>
      <c r="R10" s="144">
        <v>1.4004629629629629E-3</v>
      </c>
      <c r="S10" s="143">
        <v>0</v>
      </c>
      <c r="T10" s="142">
        <v>1.4004629629629629E-3</v>
      </c>
      <c r="U10" s="141">
        <v>3</v>
      </c>
      <c r="V10" s="141">
        <v>90</v>
      </c>
      <c r="W10" s="140">
        <v>1.2790697674418603</v>
      </c>
      <c r="X10" s="139" t="s">
        <v>139</v>
      </c>
      <c r="Y10" s="138" t="s">
        <v>53</v>
      </c>
    </row>
    <row r="11" spans="1:25" ht="14.1" customHeight="1" x14ac:dyDescent="0.2">
      <c r="A11" s="153">
        <v>4</v>
      </c>
      <c r="B11" s="152" t="s">
        <v>295</v>
      </c>
      <c r="C11" s="151" t="s">
        <v>294</v>
      </c>
      <c r="D11" s="150">
        <v>2002</v>
      </c>
      <c r="E11" s="149" t="s">
        <v>144</v>
      </c>
      <c r="F11" s="70" t="s">
        <v>240</v>
      </c>
      <c r="G11" s="69" t="s">
        <v>239</v>
      </c>
      <c r="H11" s="148"/>
      <c r="I11" s="147"/>
      <c r="J11" s="147"/>
      <c r="K11" s="147"/>
      <c r="L11" s="147"/>
      <c r="M11" s="147"/>
      <c r="N11" s="147"/>
      <c r="O11" s="146"/>
      <c r="P11" s="146"/>
      <c r="Q11" s="145"/>
      <c r="R11" s="144">
        <v>1.4467592592592594E-3</v>
      </c>
      <c r="S11" s="143">
        <v>0</v>
      </c>
      <c r="T11" s="142">
        <v>1.4467592592592594E-3</v>
      </c>
      <c r="U11" s="141">
        <v>4</v>
      </c>
      <c r="V11" s="141">
        <v>86</v>
      </c>
      <c r="W11" s="140">
        <v>1.3213530655391121</v>
      </c>
      <c r="X11" s="139" t="s">
        <v>139</v>
      </c>
      <c r="Y11" s="138" t="s">
        <v>53</v>
      </c>
    </row>
    <row r="12" spans="1:25" ht="14.1" customHeight="1" x14ac:dyDescent="0.2">
      <c r="A12" s="153">
        <v>5</v>
      </c>
      <c r="B12" s="152" t="s">
        <v>293</v>
      </c>
      <c r="C12" s="151" t="s">
        <v>292</v>
      </c>
      <c r="D12" s="150">
        <v>2001</v>
      </c>
      <c r="E12" s="149" t="s">
        <v>144</v>
      </c>
      <c r="F12" s="70" t="s">
        <v>15</v>
      </c>
      <c r="G12" s="69" t="s">
        <v>15</v>
      </c>
      <c r="H12" s="148"/>
      <c r="I12" s="147"/>
      <c r="J12" s="147"/>
      <c r="K12" s="147"/>
      <c r="L12" s="147"/>
      <c r="M12" s="147"/>
      <c r="N12" s="147"/>
      <c r="O12" s="146"/>
      <c r="P12" s="146"/>
      <c r="Q12" s="145"/>
      <c r="R12" s="144">
        <v>1.8425925925925927E-3</v>
      </c>
      <c r="S12" s="143">
        <v>0</v>
      </c>
      <c r="T12" s="142">
        <v>1.8425925925925927E-3</v>
      </c>
      <c r="U12" s="141">
        <v>5</v>
      </c>
      <c r="V12" s="141">
        <v>82</v>
      </c>
      <c r="W12" s="140">
        <v>1.6828752642706131</v>
      </c>
      <c r="X12" s="139"/>
      <c r="Y12" s="138" t="s">
        <v>53</v>
      </c>
    </row>
    <row r="13" spans="1:25" ht="14.1" customHeight="1" x14ac:dyDescent="0.2">
      <c r="A13" s="153">
        <v>6</v>
      </c>
      <c r="B13" s="152" t="s">
        <v>291</v>
      </c>
      <c r="C13" s="151" t="s">
        <v>290</v>
      </c>
      <c r="D13" s="150">
        <v>2000</v>
      </c>
      <c r="E13" s="149" t="s">
        <v>144</v>
      </c>
      <c r="F13" s="70" t="s">
        <v>240</v>
      </c>
      <c r="G13" s="69" t="s">
        <v>239</v>
      </c>
      <c r="H13" s="148"/>
      <c r="I13" s="147"/>
      <c r="J13" s="147"/>
      <c r="K13" s="147"/>
      <c r="L13" s="147"/>
      <c r="M13" s="147"/>
      <c r="N13" s="147"/>
      <c r="O13" s="146"/>
      <c r="P13" s="146"/>
      <c r="Q13" s="145"/>
      <c r="R13" s="144">
        <v>2.0254629629629629E-3</v>
      </c>
      <c r="S13" s="143">
        <v>0</v>
      </c>
      <c r="T13" s="142">
        <v>2.0254629629629629E-3</v>
      </c>
      <c r="U13" s="141">
        <v>6</v>
      </c>
      <c r="V13" s="141">
        <v>78</v>
      </c>
      <c r="W13" s="140">
        <v>1.8498942917547565</v>
      </c>
      <c r="X13" s="139"/>
      <c r="Y13" s="138" t="s">
        <v>53</v>
      </c>
    </row>
    <row r="14" spans="1:25" ht="25.5" x14ac:dyDescent="0.2">
      <c r="A14" s="153">
        <v>7</v>
      </c>
      <c r="B14" s="152" t="s">
        <v>289</v>
      </c>
      <c r="C14" s="151" t="s">
        <v>288</v>
      </c>
      <c r="D14" s="150">
        <v>2001</v>
      </c>
      <c r="E14" s="149" t="s">
        <v>139</v>
      </c>
      <c r="F14" s="70" t="s">
        <v>45</v>
      </c>
      <c r="G14" s="69" t="s">
        <v>35</v>
      </c>
      <c r="H14" s="148"/>
      <c r="I14" s="147"/>
      <c r="J14" s="147"/>
      <c r="K14" s="147"/>
      <c r="L14" s="147"/>
      <c r="M14" s="147"/>
      <c r="N14" s="147"/>
      <c r="O14" s="146"/>
      <c r="P14" s="146"/>
      <c r="Q14" s="145"/>
      <c r="R14" s="144">
        <v>2.1516203703703701E-3</v>
      </c>
      <c r="S14" s="143">
        <v>0</v>
      </c>
      <c r="T14" s="142">
        <v>2.1516203703703701E-3</v>
      </c>
      <c r="U14" s="141">
        <v>7</v>
      </c>
      <c r="V14" s="141">
        <v>74</v>
      </c>
      <c r="W14" s="140">
        <v>1.9651162790697672</v>
      </c>
      <c r="X14" s="139"/>
      <c r="Y14" s="138" t="s">
        <v>53</v>
      </c>
    </row>
    <row r="15" spans="1:25" x14ac:dyDescent="0.2">
      <c r="A15" s="153">
        <v>8</v>
      </c>
      <c r="B15" s="152" t="s">
        <v>287</v>
      </c>
      <c r="C15" s="151" t="s">
        <v>286</v>
      </c>
      <c r="D15" s="150">
        <v>2000</v>
      </c>
      <c r="E15" s="149" t="s">
        <v>144</v>
      </c>
      <c r="F15" s="70" t="s">
        <v>15</v>
      </c>
      <c r="G15" s="69" t="s">
        <v>15</v>
      </c>
      <c r="H15" s="148"/>
      <c r="I15" s="147"/>
      <c r="J15" s="147"/>
      <c r="K15" s="147"/>
      <c r="L15" s="147"/>
      <c r="M15" s="147"/>
      <c r="N15" s="147"/>
      <c r="O15" s="146"/>
      <c r="P15" s="146"/>
      <c r="Q15" s="145"/>
      <c r="R15" s="144">
        <v>2.2476851851851855E-3</v>
      </c>
      <c r="S15" s="143">
        <v>0</v>
      </c>
      <c r="T15" s="142">
        <v>2.2476851851851855E-3</v>
      </c>
      <c r="U15" s="141">
        <v>8</v>
      </c>
      <c r="V15" s="141">
        <v>71</v>
      </c>
      <c r="W15" s="140">
        <v>2.0528541226215644</v>
      </c>
      <c r="X15" s="139"/>
      <c r="Y15" s="138" t="s">
        <v>53</v>
      </c>
    </row>
    <row r="16" spans="1:25" ht="14.1" customHeight="1" x14ac:dyDescent="0.2">
      <c r="A16" s="153">
        <v>9</v>
      </c>
      <c r="B16" s="152" t="s">
        <v>285</v>
      </c>
      <c r="C16" s="151" t="s">
        <v>284</v>
      </c>
      <c r="D16" s="150">
        <v>2001</v>
      </c>
      <c r="E16" s="149" t="s">
        <v>144</v>
      </c>
      <c r="F16" s="70" t="s">
        <v>26</v>
      </c>
      <c r="G16" s="69" t="s">
        <v>27</v>
      </c>
      <c r="H16" s="148"/>
      <c r="I16" s="147"/>
      <c r="J16" s="147"/>
      <c r="K16" s="147"/>
      <c r="L16" s="147"/>
      <c r="M16" s="147"/>
      <c r="N16" s="147"/>
      <c r="O16" s="146"/>
      <c r="P16" s="146"/>
      <c r="Q16" s="145"/>
      <c r="R16" s="144">
        <v>5.7280092592592591E-3</v>
      </c>
      <c r="S16" s="143">
        <v>0</v>
      </c>
      <c r="T16" s="142">
        <v>5.7280092592592591E-3</v>
      </c>
      <c r="U16" s="141">
        <v>9</v>
      </c>
      <c r="V16" s="141">
        <v>68</v>
      </c>
      <c r="W16" s="140">
        <v>5.2315010570824514</v>
      </c>
      <c r="X16" s="139"/>
      <c r="Y16" s="138" t="s">
        <v>53</v>
      </c>
    </row>
    <row r="17" spans="1:25" ht="14.1" customHeight="1" x14ac:dyDescent="0.2">
      <c r="A17" s="153">
        <v>10</v>
      </c>
      <c r="B17" s="152" t="s">
        <v>283</v>
      </c>
      <c r="C17" s="151" t="s">
        <v>282</v>
      </c>
      <c r="D17" s="150">
        <v>2001</v>
      </c>
      <c r="E17" s="149" t="s">
        <v>144</v>
      </c>
      <c r="F17" s="70" t="s">
        <v>29</v>
      </c>
      <c r="G17" s="69" t="s">
        <v>89</v>
      </c>
      <c r="H17" s="148"/>
      <c r="I17" s="147"/>
      <c r="J17" s="147"/>
      <c r="K17" s="147"/>
      <c r="L17" s="147"/>
      <c r="M17" s="147"/>
      <c r="N17" s="147"/>
      <c r="O17" s="146"/>
      <c r="P17" s="146"/>
      <c r="Q17" s="145"/>
      <c r="R17" s="144">
        <v>6.1817129629629626E-3</v>
      </c>
      <c r="S17" s="143">
        <v>0</v>
      </c>
      <c r="T17" s="142">
        <v>6.1817129629629626E-3</v>
      </c>
      <c r="U17" s="141">
        <v>10</v>
      </c>
      <c r="V17" s="141">
        <v>65</v>
      </c>
      <c r="W17" s="140">
        <v>5.6458773784355172</v>
      </c>
      <c r="X17" s="139"/>
      <c r="Y17" s="138" t="s">
        <v>53</v>
      </c>
    </row>
    <row r="18" spans="1:25" ht="14.1" customHeight="1" x14ac:dyDescent="0.2">
      <c r="A18" s="153">
        <v>11</v>
      </c>
      <c r="B18" s="152" t="s">
        <v>281</v>
      </c>
      <c r="C18" s="151" t="s">
        <v>280</v>
      </c>
      <c r="D18" s="150">
        <v>2000</v>
      </c>
      <c r="E18" s="149" t="s">
        <v>139</v>
      </c>
      <c r="F18" s="70" t="s">
        <v>29</v>
      </c>
      <c r="G18" s="69" t="s">
        <v>89</v>
      </c>
      <c r="H18" s="148"/>
      <c r="I18" s="147"/>
      <c r="J18" s="147"/>
      <c r="K18" s="147"/>
      <c r="L18" s="147"/>
      <c r="M18" s="147"/>
      <c r="N18" s="147"/>
      <c r="O18" s="146"/>
      <c r="P18" s="146"/>
      <c r="Q18" s="145"/>
      <c r="R18" s="144">
        <v>6.9837962962962961E-3</v>
      </c>
      <c r="S18" s="143">
        <v>0</v>
      </c>
      <c r="T18" s="142" t="s">
        <v>55</v>
      </c>
      <c r="U18" s="141" t="s">
        <v>54</v>
      </c>
      <c r="V18" s="141">
        <v>0</v>
      </c>
      <c r="W18" s="140" t="s">
        <v>53</v>
      </c>
      <c r="X18" s="139"/>
      <c r="Y18" s="138" t="s">
        <v>53</v>
      </c>
    </row>
    <row r="19" spans="1:25" ht="25.5" x14ac:dyDescent="0.2">
      <c r="A19" s="153">
        <v>12</v>
      </c>
      <c r="B19" s="152" t="s">
        <v>279</v>
      </c>
      <c r="C19" s="151" t="s">
        <v>278</v>
      </c>
      <c r="D19" s="150">
        <v>2001</v>
      </c>
      <c r="E19" s="149" t="s">
        <v>139</v>
      </c>
      <c r="F19" s="70" t="s">
        <v>45</v>
      </c>
      <c r="G19" s="69" t="s">
        <v>35</v>
      </c>
      <c r="H19" s="148"/>
      <c r="I19" s="147"/>
      <c r="J19" s="147"/>
      <c r="K19" s="147"/>
      <c r="L19" s="147"/>
      <c r="M19" s="147"/>
      <c r="N19" s="147"/>
      <c r="O19" s="146"/>
      <c r="P19" s="146"/>
      <c r="Q19" s="145"/>
      <c r="R19" s="144">
        <v>9.9189814814814817E-3</v>
      </c>
      <c r="S19" s="143">
        <v>0</v>
      </c>
      <c r="T19" s="142" t="s">
        <v>55</v>
      </c>
      <c r="U19" s="141" t="s">
        <v>54</v>
      </c>
      <c r="V19" s="141">
        <v>0</v>
      </c>
      <c r="W19" s="140" t="s">
        <v>53</v>
      </c>
      <c r="X19" s="139"/>
      <c r="Y19" s="138" t="s">
        <v>53</v>
      </c>
    </row>
    <row r="20" spans="1:25" ht="14.1" customHeight="1" x14ac:dyDescent="0.2">
      <c r="A20" s="153">
        <v>13</v>
      </c>
      <c r="B20" s="152" t="s">
        <v>277</v>
      </c>
      <c r="C20" s="151" t="s">
        <v>276</v>
      </c>
      <c r="D20" s="150">
        <v>2001</v>
      </c>
      <c r="E20" s="149" t="s">
        <v>139</v>
      </c>
      <c r="F20" s="70" t="s">
        <v>16</v>
      </c>
      <c r="G20" s="69" t="s">
        <v>230</v>
      </c>
      <c r="H20" s="148"/>
      <c r="I20" s="147"/>
      <c r="J20" s="147"/>
      <c r="K20" s="147"/>
      <c r="L20" s="147"/>
      <c r="M20" s="147"/>
      <c r="N20" s="147"/>
      <c r="O20" s="146"/>
      <c r="P20" s="146"/>
      <c r="Q20" s="145"/>
      <c r="R20" s="144">
        <v>1.1111111111111112E-2</v>
      </c>
      <c r="S20" s="143">
        <v>0</v>
      </c>
      <c r="T20" s="142" t="s">
        <v>55</v>
      </c>
      <c r="U20" s="141" t="s">
        <v>54</v>
      </c>
      <c r="V20" s="141">
        <v>0</v>
      </c>
      <c r="W20" s="140" t="s">
        <v>53</v>
      </c>
      <c r="X20" s="139"/>
      <c r="Y20" s="138" t="s">
        <v>53</v>
      </c>
    </row>
    <row r="21" spans="1:25" ht="14.1" customHeight="1" x14ac:dyDescent="0.2">
      <c r="A21" s="153">
        <v>14</v>
      </c>
      <c r="B21" s="152" t="s">
        <v>275</v>
      </c>
      <c r="C21" s="151" t="s">
        <v>274</v>
      </c>
      <c r="D21" s="150">
        <v>2001</v>
      </c>
      <c r="E21" s="149" t="s">
        <v>144</v>
      </c>
      <c r="F21" s="70" t="s">
        <v>26</v>
      </c>
      <c r="G21" s="69" t="s">
        <v>27</v>
      </c>
      <c r="H21" s="148"/>
      <c r="I21" s="147"/>
      <c r="J21" s="147"/>
      <c r="K21" s="147"/>
      <c r="L21" s="147"/>
      <c r="M21" s="147"/>
      <c r="N21" s="147"/>
      <c r="O21" s="146"/>
      <c r="P21" s="146"/>
      <c r="Q21" s="145"/>
      <c r="R21" s="144">
        <v>1.183912037037037E-2</v>
      </c>
      <c r="S21" s="143">
        <v>0</v>
      </c>
      <c r="T21" s="142" t="s">
        <v>55</v>
      </c>
      <c r="U21" s="141" t="s">
        <v>54</v>
      </c>
      <c r="V21" s="141">
        <v>0</v>
      </c>
      <c r="W21" s="140" t="s">
        <v>53</v>
      </c>
      <c r="X21" s="139"/>
      <c r="Y21" s="138" t="s">
        <v>53</v>
      </c>
    </row>
    <row r="22" spans="1:25" s="31" customFormat="1" ht="15" outlineLevel="1" x14ac:dyDescent="0.25">
      <c r="A22" s="137"/>
      <c r="B22" s="136"/>
      <c r="C22" s="135"/>
      <c r="D22" s="120"/>
      <c r="E22" s="134"/>
      <c r="F22" s="133"/>
      <c r="G22" s="12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32"/>
      <c r="S22" s="131"/>
      <c r="T22" s="130"/>
      <c r="U22" s="129"/>
      <c r="V22" s="129"/>
      <c r="W22" s="114"/>
      <c r="X22" s="115"/>
      <c r="Y22" s="115"/>
    </row>
    <row r="23" spans="1:25" s="31" customFormat="1" ht="26.25" customHeight="1" outlineLevel="1" x14ac:dyDescent="0.25">
      <c r="A23" s="110" t="s">
        <v>41</v>
      </c>
      <c r="B23" s="128"/>
      <c r="C23" s="45"/>
      <c r="D23" s="45"/>
      <c r="E23" s="127"/>
      <c r="F23" s="126"/>
      <c r="G23" s="125"/>
      <c r="H23" s="124"/>
      <c r="I23" s="123"/>
      <c r="J23" s="124"/>
      <c r="K23" s="123"/>
      <c r="L23" s="123"/>
      <c r="M23" s="123"/>
      <c r="N23" s="123"/>
      <c r="O23" s="123"/>
      <c r="P23" s="123"/>
      <c r="Q23" s="123"/>
      <c r="R23" s="38"/>
      <c r="S23" s="122"/>
      <c r="T23" s="121"/>
      <c r="U23" s="115"/>
      <c r="V23" s="115"/>
      <c r="W23" s="115"/>
      <c r="X23" s="114"/>
      <c r="Y23" s="114"/>
    </row>
    <row r="24" spans="1:25" s="31" customFormat="1" ht="27" customHeight="1" outlineLevel="1" x14ac:dyDescent="0.25">
      <c r="A24" s="110" t="s">
        <v>42</v>
      </c>
      <c r="B24" s="115"/>
      <c r="C24" s="120"/>
      <c r="D24" s="120"/>
      <c r="E24" s="119"/>
      <c r="F24" s="33"/>
      <c r="G24" s="118"/>
      <c r="H24" s="117"/>
      <c r="I24" s="115"/>
      <c r="J24" s="117"/>
      <c r="K24" s="115"/>
      <c r="L24" s="115"/>
      <c r="M24" s="115"/>
      <c r="N24" s="115"/>
      <c r="O24" s="115"/>
      <c r="P24" s="115"/>
      <c r="Q24" s="115"/>
      <c r="R24" s="34"/>
      <c r="S24" s="115"/>
      <c r="T24" s="116"/>
      <c r="U24" s="115"/>
      <c r="V24" s="115"/>
      <c r="W24" s="115"/>
      <c r="X24" s="114"/>
      <c r="Y24" s="114"/>
    </row>
    <row r="25" spans="1:25" x14ac:dyDescent="0.2">
      <c r="A25" s="113"/>
      <c r="B25" s="100"/>
      <c r="C25" s="26"/>
      <c r="D25" s="26"/>
      <c r="E25" s="112"/>
      <c r="G25" s="111"/>
    </row>
    <row r="26" spans="1:25" ht="27.75" hidden="1" customHeight="1" outlineLevel="1" x14ac:dyDescent="0.2">
      <c r="A26" s="110" t="s">
        <v>51</v>
      </c>
    </row>
    <row r="27" spans="1:25" hidden="1" outlineLevel="1" x14ac:dyDescent="0.2">
      <c r="F27" s="109" t="s">
        <v>50</v>
      </c>
      <c r="G27" s="108">
        <v>43079.704691782405</v>
      </c>
    </row>
    <row r="28" spans="1:25" collapsed="1" x14ac:dyDescent="0.2"/>
  </sheetData>
  <sheetProtection formatCells="0" formatColumns="0" formatRows="0" autoFilter="0" pivotTables="0"/>
  <mergeCells count="13">
    <mergeCell ref="H6:Q6"/>
    <mergeCell ref="R6:X6"/>
    <mergeCell ref="Y6:Y7"/>
    <mergeCell ref="A1:Y1"/>
    <mergeCell ref="A2:Y2"/>
    <mergeCell ref="A4:Y4"/>
    <mergeCell ref="A6:A7"/>
    <mergeCell ref="B6:B7"/>
    <mergeCell ref="C6:C7"/>
    <mergeCell ref="D6:D7"/>
    <mergeCell ref="E6:E7"/>
    <mergeCell ref="F6:F7"/>
    <mergeCell ref="G6:G7"/>
  </mergeCells>
  <pageMargins left="0.27559055118110237" right="0.31496062992125984" top="0.35433070866141736" bottom="0.47244094488188981" header="0.51181102362204722" footer="0.27559055118110237"/>
  <pageSetup paperSize="9" scale="55" fitToHeight="3" orientation="portrait" r:id="rId1"/>
  <headerFooter alignWithMargins="0">
    <oddFooter>&amp;LCreated by Секретарь_ST&amp;RЛист &amp;P из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view="pageLayout" topLeftCell="A20" zoomScale="55" zoomScaleNormal="60" zoomScalePageLayoutView="55" workbookViewId="0">
      <selection activeCell="C31" sqref="C31"/>
    </sheetView>
  </sheetViews>
  <sheetFormatPr defaultRowHeight="12.75" outlineLevelRow="1" outlineLevelCol="1" x14ac:dyDescent="0.2"/>
  <cols>
    <col min="1" max="1" width="4.28515625" style="100" customWidth="1"/>
    <col min="2" max="2" width="6.42578125" style="107" hidden="1" customWidth="1"/>
    <col min="3" max="3" width="25" style="106" customWidth="1"/>
    <col min="4" max="4" width="5.5703125" style="106" customWidth="1"/>
    <col min="5" max="5" width="5.7109375" style="105" customWidth="1"/>
    <col min="6" max="6" width="28.28515625" style="29" customWidth="1"/>
    <col min="7" max="7" width="28" style="104" customWidth="1"/>
    <col min="8" max="17" width="4.7109375" style="100" hidden="1" customWidth="1" outlineLevel="1"/>
    <col min="18" max="18" width="13.42578125" style="23" bestFit="1" customWidth="1" collapsed="1"/>
    <col min="19" max="19" width="4.28515625" style="103" customWidth="1"/>
    <col min="20" max="20" width="11.85546875" style="102" customWidth="1"/>
    <col min="21" max="21" width="4.85546875" style="101" customWidth="1"/>
    <col min="22" max="22" width="8" style="101" customWidth="1" outlineLevel="1"/>
    <col min="23" max="23" width="10.7109375" style="101" customWidth="1" outlineLevel="1"/>
    <col min="24" max="24" width="7.28515625" style="100" customWidth="1" outlineLevel="1"/>
    <col min="25" max="25" width="7.42578125" style="100" customWidth="1"/>
    <col min="26" max="16384" width="9.140625" style="3"/>
  </cols>
  <sheetData>
    <row r="1" spans="1:25" ht="60.75" customHeight="1" x14ac:dyDescent="0.2">
      <c r="A1" s="207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</row>
    <row r="2" spans="1:25" ht="65.25" customHeight="1" thickBot="1" x14ac:dyDescent="0.25">
      <c r="A2" s="209" t="s">
        <v>49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</row>
    <row r="3" spans="1:25" ht="13.5" thickTop="1" x14ac:dyDescent="0.2">
      <c r="A3" s="173" t="s">
        <v>183</v>
      </c>
      <c r="B3" s="100"/>
      <c r="C3" s="26"/>
      <c r="D3" s="26"/>
      <c r="E3" s="112"/>
      <c r="F3" s="173"/>
      <c r="G3" s="111"/>
      <c r="H3" s="172"/>
      <c r="I3" s="29"/>
      <c r="J3" s="172"/>
      <c r="K3" s="29"/>
      <c r="L3" s="29"/>
      <c r="M3" s="29"/>
      <c r="N3" s="29"/>
      <c r="O3" s="29"/>
      <c r="P3" s="29"/>
      <c r="Q3" s="29"/>
      <c r="S3" s="22"/>
      <c r="T3" s="6"/>
      <c r="U3" s="20"/>
      <c r="V3" s="20"/>
      <c r="W3" s="171"/>
      <c r="X3" s="170"/>
      <c r="Y3" s="169" t="s">
        <v>1</v>
      </c>
    </row>
    <row r="4" spans="1:25" ht="90.75" customHeight="1" x14ac:dyDescent="0.2">
      <c r="A4" s="210" t="s">
        <v>347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</row>
    <row r="5" spans="1:25" s="43" customFormat="1" ht="15.75" outlineLevel="1" thickBot="1" x14ac:dyDescent="0.3">
      <c r="A5" s="136"/>
      <c r="B5" s="136"/>
      <c r="C5" s="55"/>
      <c r="D5" s="45"/>
      <c r="E5" s="134" t="s">
        <v>85</v>
      </c>
      <c r="F5" s="133">
        <v>288</v>
      </c>
      <c r="G5" s="125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38"/>
      <c r="S5" s="122"/>
      <c r="T5" s="168"/>
      <c r="U5" s="167"/>
      <c r="V5" s="167"/>
      <c r="W5" s="166"/>
      <c r="X5" s="123"/>
      <c r="Y5" s="123"/>
    </row>
    <row r="6" spans="1:25" ht="42.75" customHeight="1" thickBot="1" x14ac:dyDescent="0.25">
      <c r="A6" s="211" t="s">
        <v>83</v>
      </c>
      <c r="B6" s="213" t="s">
        <v>181</v>
      </c>
      <c r="C6" s="215" t="s">
        <v>180</v>
      </c>
      <c r="D6" s="217" t="s">
        <v>179</v>
      </c>
      <c r="E6" s="217" t="s">
        <v>178</v>
      </c>
      <c r="F6" s="219" t="s">
        <v>5</v>
      </c>
      <c r="G6" s="221" t="s">
        <v>6</v>
      </c>
      <c r="H6" s="202" t="s">
        <v>79</v>
      </c>
      <c r="I6" s="203"/>
      <c r="J6" s="203"/>
      <c r="K6" s="203"/>
      <c r="L6" s="203"/>
      <c r="M6" s="203"/>
      <c r="N6" s="203"/>
      <c r="O6" s="203"/>
      <c r="P6" s="203"/>
      <c r="Q6" s="204"/>
      <c r="R6" s="202" t="s">
        <v>66</v>
      </c>
      <c r="S6" s="203"/>
      <c r="T6" s="203"/>
      <c r="U6" s="203"/>
      <c r="V6" s="203"/>
      <c r="W6" s="203"/>
      <c r="X6" s="204"/>
      <c r="Y6" s="205" t="s">
        <v>62</v>
      </c>
    </row>
    <row r="7" spans="1:25" ht="135" customHeight="1" thickBot="1" x14ac:dyDescent="0.25">
      <c r="A7" s="212"/>
      <c r="B7" s="214"/>
      <c r="C7" s="216"/>
      <c r="D7" s="218"/>
      <c r="E7" s="218"/>
      <c r="F7" s="220"/>
      <c r="G7" s="222"/>
      <c r="H7" s="165" t="s">
        <v>78</v>
      </c>
      <c r="I7" s="164" t="s">
        <v>77</v>
      </c>
      <c r="J7" s="164" t="s">
        <v>76</v>
      </c>
      <c r="K7" s="164" t="s">
        <v>75</v>
      </c>
      <c r="L7" s="164" t="s">
        <v>74</v>
      </c>
      <c r="M7" s="164" t="s">
        <v>73</v>
      </c>
      <c r="N7" s="164" t="s">
        <v>72</v>
      </c>
      <c r="O7" s="164" t="s">
        <v>71</v>
      </c>
      <c r="P7" s="164" t="s">
        <v>70</v>
      </c>
      <c r="Q7" s="163" t="s">
        <v>69</v>
      </c>
      <c r="R7" s="86" t="s">
        <v>68</v>
      </c>
      <c r="S7" s="85" t="s">
        <v>67</v>
      </c>
      <c r="T7" s="84" t="s">
        <v>66</v>
      </c>
      <c r="U7" s="83" t="s">
        <v>12</v>
      </c>
      <c r="V7" s="83" t="s">
        <v>103</v>
      </c>
      <c r="W7" s="162" t="s">
        <v>64</v>
      </c>
      <c r="X7" s="161" t="s">
        <v>63</v>
      </c>
      <c r="Y7" s="206" t="s">
        <v>62</v>
      </c>
    </row>
    <row r="8" spans="1:25" ht="14.1" customHeight="1" x14ac:dyDescent="0.2">
      <c r="A8" s="153">
        <v>1</v>
      </c>
      <c r="B8" s="152" t="s">
        <v>346</v>
      </c>
      <c r="C8" s="151" t="s">
        <v>345</v>
      </c>
      <c r="D8" s="150">
        <v>1999</v>
      </c>
      <c r="E8" s="149" t="s">
        <v>270</v>
      </c>
      <c r="F8" s="70" t="s">
        <v>240</v>
      </c>
      <c r="G8" s="69" t="s">
        <v>239</v>
      </c>
      <c r="H8" s="148"/>
      <c r="I8" s="147"/>
      <c r="J8" s="147"/>
      <c r="K8" s="147"/>
      <c r="L8" s="147"/>
      <c r="M8" s="147"/>
      <c r="N8" s="147"/>
      <c r="O8" s="146"/>
      <c r="P8" s="146"/>
      <c r="Q8" s="145"/>
      <c r="R8" s="144">
        <v>1.0555555555555555E-3</v>
      </c>
      <c r="S8" s="143">
        <v>0</v>
      </c>
      <c r="T8" s="142">
        <v>1.0555555555555555E-3</v>
      </c>
      <c r="U8" s="141">
        <v>1</v>
      </c>
      <c r="V8" s="141">
        <v>99</v>
      </c>
      <c r="W8" s="140">
        <v>1</v>
      </c>
      <c r="X8" s="139" t="s">
        <v>269</v>
      </c>
      <c r="Y8" s="138" t="s">
        <v>53</v>
      </c>
    </row>
    <row r="9" spans="1:25" ht="14.1" customHeight="1" x14ac:dyDescent="0.2">
      <c r="A9" s="153">
        <v>2</v>
      </c>
      <c r="B9" s="152" t="s">
        <v>344</v>
      </c>
      <c r="C9" s="151" t="s">
        <v>343</v>
      </c>
      <c r="D9" s="150">
        <v>2000</v>
      </c>
      <c r="E9" s="149" t="s">
        <v>270</v>
      </c>
      <c r="F9" s="70" t="s">
        <v>240</v>
      </c>
      <c r="G9" s="69" t="s">
        <v>239</v>
      </c>
      <c r="H9" s="148"/>
      <c r="I9" s="147"/>
      <c r="J9" s="147"/>
      <c r="K9" s="147"/>
      <c r="L9" s="147"/>
      <c r="M9" s="147"/>
      <c r="N9" s="147"/>
      <c r="O9" s="146"/>
      <c r="P9" s="146"/>
      <c r="Q9" s="145"/>
      <c r="R9" s="144">
        <v>1.1134259259259259E-3</v>
      </c>
      <c r="S9" s="143">
        <v>0</v>
      </c>
      <c r="T9" s="142">
        <v>1.1134259259259259E-3</v>
      </c>
      <c r="U9" s="141">
        <v>2</v>
      </c>
      <c r="V9" s="141">
        <v>94</v>
      </c>
      <c r="W9" s="140">
        <v>1.0548245614035088</v>
      </c>
      <c r="X9" s="139" t="s">
        <v>269</v>
      </c>
      <c r="Y9" s="138" t="s">
        <v>53</v>
      </c>
    </row>
    <row r="10" spans="1:25" ht="14.1" customHeight="1" x14ac:dyDescent="0.2">
      <c r="A10" s="153">
        <v>3</v>
      </c>
      <c r="B10" s="152" t="s">
        <v>342</v>
      </c>
      <c r="C10" s="151" t="s">
        <v>341</v>
      </c>
      <c r="D10" s="150">
        <v>1999</v>
      </c>
      <c r="E10" s="149" t="s">
        <v>270</v>
      </c>
      <c r="F10" s="70" t="s">
        <v>240</v>
      </c>
      <c r="G10" s="69" t="s">
        <v>239</v>
      </c>
      <c r="H10" s="148"/>
      <c r="I10" s="147"/>
      <c r="J10" s="147"/>
      <c r="K10" s="147"/>
      <c r="L10" s="147"/>
      <c r="M10" s="147"/>
      <c r="N10" s="147"/>
      <c r="O10" s="146"/>
      <c r="P10" s="146"/>
      <c r="Q10" s="145"/>
      <c r="R10" s="144">
        <v>1.1145833333333333E-3</v>
      </c>
      <c r="S10" s="143">
        <v>0</v>
      </c>
      <c r="T10" s="142">
        <v>1.1145833333333333E-3</v>
      </c>
      <c r="U10" s="141">
        <v>3</v>
      </c>
      <c r="V10" s="141">
        <v>90</v>
      </c>
      <c r="W10" s="140">
        <v>1.055921052631579</v>
      </c>
      <c r="X10" s="139" t="s">
        <v>269</v>
      </c>
      <c r="Y10" s="138" t="s">
        <v>53</v>
      </c>
    </row>
    <row r="11" spans="1:25" ht="14.1" customHeight="1" x14ac:dyDescent="0.2">
      <c r="A11" s="153">
        <v>4</v>
      </c>
      <c r="B11" s="152" t="s">
        <v>340</v>
      </c>
      <c r="C11" s="151" t="s">
        <v>339</v>
      </c>
      <c r="D11" s="150">
        <v>1999</v>
      </c>
      <c r="E11" s="149" t="s">
        <v>270</v>
      </c>
      <c r="F11" s="70" t="s">
        <v>15</v>
      </c>
      <c r="G11" s="69" t="s">
        <v>15</v>
      </c>
      <c r="H11" s="148"/>
      <c r="I11" s="147"/>
      <c r="J11" s="147"/>
      <c r="K11" s="147"/>
      <c r="L11" s="147"/>
      <c r="M11" s="147"/>
      <c r="N11" s="147"/>
      <c r="O11" s="146"/>
      <c r="P11" s="146"/>
      <c r="Q11" s="145"/>
      <c r="R11" s="144">
        <v>1.2152777777777778E-3</v>
      </c>
      <c r="S11" s="143">
        <v>0</v>
      </c>
      <c r="T11" s="142">
        <v>1.2152777777777778E-3</v>
      </c>
      <c r="U11" s="141">
        <v>4</v>
      </c>
      <c r="V11" s="141">
        <v>86</v>
      </c>
      <c r="W11" s="140">
        <v>1.1513157894736843</v>
      </c>
      <c r="X11" s="139" t="s">
        <v>269</v>
      </c>
      <c r="Y11" s="138" t="s">
        <v>53</v>
      </c>
    </row>
    <row r="12" spans="1:25" ht="14.1" customHeight="1" x14ac:dyDescent="0.2">
      <c r="A12" s="153">
        <v>5</v>
      </c>
      <c r="B12" s="152" t="s">
        <v>338</v>
      </c>
      <c r="C12" s="151" t="s">
        <v>337</v>
      </c>
      <c r="D12" s="150">
        <v>2001</v>
      </c>
      <c r="E12" s="149" t="s">
        <v>144</v>
      </c>
      <c r="F12" s="70" t="s">
        <v>26</v>
      </c>
      <c r="G12" s="69" t="s">
        <v>27</v>
      </c>
      <c r="H12" s="148"/>
      <c r="I12" s="147"/>
      <c r="J12" s="147"/>
      <c r="K12" s="147"/>
      <c r="L12" s="147"/>
      <c r="M12" s="147"/>
      <c r="N12" s="147"/>
      <c r="O12" s="146"/>
      <c r="P12" s="146"/>
      <c r="Q12" s="145"/>
      <c r="R12" s="144">
        <v>1.2407407407407408E-3</v>
      </c>
      <c r="S12" s="143">
        <v>0</v>
      </c>
      <c r="T12" s="142">
        <v>1.2407407407407408E-3</v>
      </c>
      <c r="U12" s="141">
        <v>5</v>
      </c>
      <c r="V12" s="141">
        <v>82</v>
      </c>
      <c r="W12" s="140">
        <v>1.1754385964912282</v>
      </c>
      <c r="X12" s="139" t="s">
        <v>144</v>
      </c>
      <c r="Y12" s="138" t="s">
        <v>53</v>
      </c>
    </row>
    <row r="13" spans="1:25" ht="14.1" customHeight="1" x14ac:dyDescent="0.2">
      <c r="A13" s="153">
        <v>6</v>
      </c>
      <c r="B13" s="152" t="s">
        <v>336</v>
      </c>
      <c r="C13" s="151" t="s">
        <v>335</v>
      </c>
      <c r="D13" s="150">
        <v>2003</v>
      </c>
      <c r="E13" s="149" t="s">
        <v>144</v>
      </c>
      <c r="F13" s="70" t="s">
        <v>240</v>
      </c>
      <c r="G13" s="69" t="s">
        <v>239</v>
      </c>
      <c r="H13" s="148"/>
      <c r="I13" s="147"/>
      <c r="J13" s="147"/>
      <c r="K13" s="147"/>
      <c r="L13" s="147"/>
      <c r="M13" s="147"/>
      <c r="N13" s="147"/>
      <c r="O13" s="146"/>
      <c r="P13" s="146"/>
      <c r="Q13" s="145"/>
      <c r="R13" s="144">
        <v>1.4606481481481482E-3</v>
      </c>
      <c r="S13" s="143">
        <v>0</v>
      </c>
      <c r="T13" s="142">
        <v>1.4606481481481482E-3</v>
      </c>
      <c r="U13" s="141">
        <v>6</v>
      </c>
      <c r="V13" s="141">
        <v>78</v>
      </c>
      <c r="W13" s="140">
        <v>1.3837719298245617</v>
      </c>
      <c r="X13" s="139"/>
      <c r="Y13" s="138" t="s">
        <v>53</v>
      </c>
    </row>
    <row r="14" spans="1:25" ht="14.1" customHeight="1" x14ac:dyDescent="0.2">
      <c r="A14" s="153">
        <v>7</v>
      </c>
      <c r="B14" s="152" t="s">
        <v>334</v>
      </c>
      <c r="C14" s="151" t="s">
        <v>333</v>
      </c>
      <c r="D14" s="150">
        <v>2001</v>
      </c>
      <c r="E14" s="149" t="s">
        <v>144</v>
      </c>
      <c r="F14" s="70" t="s">
        <v>26</v>
      </c>
      <c r="G14" s="69" t="s">
        <v>27</v>
      </c>
      <c r="H14" s="148"/>
      <c r="I14" s="147"/>
      <c r="J14" s="147"/>
      <c r="K14" s="147"/>
      <c r="L14" s="147"/>
      <c r="M14" s="147"/>
      <c r="N14" s="147"/>
      <c r="O14" s="146"/>
      <c r="P14" s="146"/>
      <c r="Q14" s="145"/>
      <c r="R14" s="144">
        <v>2.3425925925925923E-3</v>
      </c>
      <c r="S14" s="143">
        <v>0</v>
      </c>
      <c r="T14" s="142">
        <v>2.3425925925925923E-3</v>
      </c>
      <c r="U14" s="141">
        <v>7</v>
      </c>
      <c r="V14" s="141">
        <v>74</v>
      </c>
      <c r="W14" s="140">
        <v>2.2192982456140351</v>
      </c>
      <c r="X14" s="139"/>
      <c r="Y14" s="138" t="s">
        <v>53</v>
      </c>
    </row>
    <row r="15" spans="1:25" ht="14.1" customHeight="1" x14ac:dyDescent="0.2">
      <c r="A15" s="153">
        <v>8</v>
      </c>
      <c r="B15" s="152" t="s">
        <v>332</v>
      </c>
      <c r="C15" s="151" t="s">
        <v>331</v>
      </c>
      <c r="D15" s="150">
        <v>2000</v>
      </c>
      <c r="E15" s="149" t="s">
        <v>144</v>
      </c>
      <c r="F15" s="70" t="s">
        <v>29</v>
      </c>
      <c r="G15" s="69" t="s">
        <v>89</v>
      </c>
      <c r="H15" s="148"/>
      <c r="I15" s="147"/>
      <c r="J15" s="147"/>
      <c r="K15" s="147"/>
      <c r="L15" s="147"/>
      <c r="M15" s="147"/>
      <c r="N15" s="147"/>
      <c r="O15" s="146"/>
      <c r="P15" s="146"/>
      <c r="Q15" s="145"/>
      <c r="R15" s="144">
        <v>2.9837962962962965E-3</v>
      </c>
      <c r="S15" s="143">
        <v>0</v>
      </c>
      <c r="T15" s="142">
        <v>2.9837962962962965E-3</v>
      </c>
      <c r="U15" s="141">
        <v>8</v>
      </c>
      <c r="V15" s="141">
        <v>71</v>
      </c>
      <c r="W15" s="140">
        <v>2.8267543859649127</v>
      </c>
      <c r="X15" s="139"/>
      <c r="Y15" s="138" t="s">
        <v>53</v>
      </c>
    </row>
    <row r="16" spans="1:25" ht="25.5" x14ac:dyDescent="0.2">
      <c r="A16" s="153">
        <v>9</v>
      </c>
      <c r="B16" s="152" t="s">
        <v>330</v>
      </c>
      <c r="C16" s="151" t="s">
        <v>329</v>
      </c>
      <c r="D16" s="150">
        <v>2000</v>
      </c>
      <c r="E16" s="149" t="s">
        <v>144</v>
      </c>
      <c r="F16" s="70" t="s">
        <v>45</v>
      </c>
      <c r="G16" s="69" t="s">
        <v>35</v>
      </c>
      <c r="H16" s="148"/>
      <c r="I16" s="147"/>
      <c r="J16" s="147"/>
      <c r="K16" s="147"/>
      <c r="L16" s="147"/>
      <c r="M16" s="147"/>
      <c r="N16" s="147"/>
      <c r="O16" s="146"/>
      <c r="P16" s="146"/>
      <c r="Q16" s="145"/>
      <c r="R16" s="144">
        <v>3.6840277777777774E-3</v>
      </c>
      <c r="S16" s="143">
        <v>0</v>
      </c>
      <c r="T16" s="142">
        <v>3.6840277777777774E-3</v>
      </c>
      <c r="U16" s="141">
        <v>9</v>
      </c>
      <c r="V16" s="141">
        <v>68</v>
      </c>
      <c r="W16" s="140">
        <v>3.4901315789473686</v>
      </c>
      <c r="X16" s="139"/>
      <c r="Y16" s="138" t="s">
        <v>53</v>
      </c>
    </row>
    <row r="17" spans="1:25" ht="14.1" customHeight="1" x14ac:dyDescent="0.2">
      <c r="A17" s="153">
        <v>10</v>
      </c>
      <c r="B17" s="152" t="s">
        <v>328</v>
      </c>
      <c r="C17" s="151" t="s">
        <v>327</v>
      </c>
      <c r="D17" s="150">
        <v>1999</v>
      </c>
      <c r="E17" s="149" t="s">
        <v>144</v>
      </c>
      <c r="F17" s="70" t="s">
        <v>128</v>
      </c>
      <c r="G17" s="69" t="s">
        <v>56</v>
      </c>
      <c r="H17" s="148"/>
      <c r="I17" s="147"/>
      <c r="J17" s="147"/>
      <c r="K17" s="147"/>
      <c r="L17" s="147"/>
      <c r="M17" s="147"/>
      <c r="N17" s="147"/>
      <c r="O17" s="146"/>
      <c r="P17" s="146"/>
      <c r="Q17" s="145"/>
      <c r="R17" s="144">
        <v>3.6956018518518514E-3</v>
      </c>
      <c r="S17" s="143">
        <v>0</v>
      </c>
      <c r="T17" s="142">
        <v>3.6956018518518514E-3</v>
      </c>
      <c r="U17" s="141">
        <v>10</v>
      </c>
      <c r="V17" s="141">
        <v>65</v>
      </c>
      <c r="W17" s="140">
        <v>3.5010964912280702</v>
      </c>
      <c r="X17" s="139"/>
      <c r="Y17" s="138" t="s">
        <v>53</v>
      </c>
    </row>
    <row r="18" spans="1:25" ht="14.1" customHeight="1" x14ac:dyDescent="0.2">
      <c r="A18" s="153">
        <v>11</v>
      </c>
      <c r="B18" s="152" t="s">
        <v>326</v>
      </c>
      <c r="C18" s="151" t="s">
        <v>325</v>
      </c>
      <c r="D18" s="150">
        <v>2000</v>
      </c>
      <c r="E18" s="149" t="s">
        <v>144</v>
      </c>
      <c r="F18" s="70" t="s">
        <v>26</v>
      </c>
      <c r="G18" s="69" t="s">
        <v>27</v>
      </c>
      <c r="H18" s="148"/>
      <c r="I18" s="147"/>
      <c r="J18" s="147"/>
      <c r="K18" s="147"/>
      <c r="L18" s="147"/>
      <c r="M18" s="147"/>
      <c r="N18" s="147"/>
      <c r="O18" s="146"/>
      <c r="P18" s="146"/>
      <c r="Q18" s="145"/>
      <c r="R18" s="144">
        <v>5.0486111111111105E-3</v>
      </c>
      <c r="S18" s="143">
        <v>0</v>
      </c>
      <c r="T18" s="142">
        <v>5.0486111111111105E-3</v>
      </c>
      <c r="U18" s="141">
        <v>11</v>
      </c>
      <c r="V18" s="141">
        <v>62</v>
      </c>
      <c r="W18" s="140">
        <v>4.7828947368421053</v>
      </c>
      <c r="X18" s="139"/>
      <c r="Y18" s="138" t="s">
        <v>53</v>
      </c>
    </row>
    <row r="19" spans="1:25" ht="14.1" customHeight="1" x14ac:dyDescent="0.2">
      <c r="A19" s="153">
        <v>12</v>
      </c>
      <c r="B19" s="152" t="s">
        <v>324</v>
      </c>
      <c r="C19" s="151" t="s">
        <v>323</v>
      </c>
      <c r="D19" s="150">
        <v>2000</v>
      </c>
      <c r="E19" s="149" t="s">
        <v>144</v>
      </c>
      <c r="F19" s="70" t="s">
        <v>29</v>
      </c>
      <c r="G19" s="69" t="s">
        <v>89</v>
      </c>
      <c r="H19" s="148"/>
      <c r="I19" s="147"/>
      <c r="J19" s="147"/>
      <c r="K19" s="147"/>
      <c r="L19" s="147"/>
      <c r="M19" s="147"/>
      <c r="N19" s="147"/>
      <c r="O19" s="146"/>
      <c r="P19" s="146"/>
      <c r="Q19" s="145"/>
      <c r="R19" s="144">
        <v>5.3725694444444437E-3</v>
      </c>
      <c r="S19" s="143">
        <v>0</v>
      </c>
      <c r="T19" s="142">
        <v>5.3725694444444437E-3</v>
      </c>
      <c r="U19" s="141">
        <v>12</v>
      </c>
      <c r="V19" s="141">
        <v>59</v>
      </c>
      <c r="W19" s="140">
        <v>5.0898026315789471</v>
      </c>
      <c r="X19" s="139"/>
      <c r="Y19" s="138" t="s">
        <v>53</v>
      </c>
    </row>
    <row r="20" spans="1:25" ht="14.1" customHeight="1" x14ac:dyDescent="0.2">
      <c r="A20" s="153">
        <v>13</v>
      </c>
      <c r="B20" s="152" t="s">
        <v>322</v>
      </c>
      <c r="C20" s="151" t="s">
        <v>321</v>
      </c>
      <c r="D20" s="150">
        <v>2001</v>
      </c>
      <c r="E20" s="149" t="s">
        <v>139</v>
      </c>
      <c r="F20" s="70" t="s">
        <v>32</v>
      </c>
      <c r="G20" s="69" t="s">
        <v>33</v>
      </c>
      <c r="H20" s="148"/>
      <c r="I20" s="147"/>
      <c r="J20" s="147"/>
      <c r="K20" s="147"/>
      <c r="L20" s="147"/>
      <c r="M20" s="147"/>
      <c r="N20" s="147"/>
      <c r="O20" s="146"/>
      <c r="P20" s="146"/>
      <c r="Q20" s="145"/>
      <c r="R20" s="144">
        <v>5.6493055555555559E-3</v>
      </c>
      <c r="S20" s="143">
        <v>0</v>
      </c>
      <c r="T20" s="142">
        <v>5.6493055555555559E-3</v>
      </c>
      <c r="U20" s="141">
        <v>13</v>
      </c>
      <c r="V20" s="141">
        <v>56</v>
      </c>
      <c r="W20" s="140">
        <v>5.3519736842105274</v>
      </c>
      <c r="X20" s="139"/>
      <c r="Y20" s="138" t="s">
        <v>53</v>
      </c>
    </row>
    <row r="21" spans="1:25" ht="14.1" customHeight="1" x14ac:dyDescent="0.2">
      <c r="A21" s="153">
        <v>14</v>
      </c>
      <c r="B21" s="152" t="s">
        <v>320</v>
      </c>
      <c r="C21" s="151" t="s">
        <v>319</v>
      </c>
      <c r="D21" s="150">
        <v>2001</v>
      </c>
      <c r="E21" s="149" t="s">
        <v>139</v>
      </c>
      <c r="F21" s="70" t="s">
        <v>128</v>
      </c>
      <c r="G21" s="69" t="s">
        <v>56</v>
      </c>
      <c r="H21" s="148"/>
      <c r="I21" s="147"/>
      <c r="J21" s="147"/>
      <c r="K21" s="147"/>
      <c r="L21" s="147"/>
      <c r="M21" s="147"/>
      <c r="N21" s="147"/>
      <c r="O21" s="146"/>
      <c r="P21" s="146"/>
      <c r="Q21" s="145"/>
      <c r="R21" s="144">
        <v>5.9780092592592584E-3</v>
      </c>
      <c r="S21" s="143">
        <v>0</v>
      </c>
      <c r="T21" s="142">
        <v>5.9780092592592584E-3</v>
      </c>
      <c r="U21" s="141">
        <v>14</v>
      </c>
      <c r="V21" s="141">
        <v>53</v>
      </c>
      <c r="W21" s="140">
        <v>5.6633771929824555</v>
      </c>
      <c r="X21" s="139"/>
      <c r="Y21" s="138" t="s">
        <v>53</v>
      </c>
    </row>
    <row r="22" spans="1:25" ht="14.1" customHeight="1" x14ac:dyDescent="0.2">
      <c r="A22" s="153">
        <v>15</v>
      </c>
      <c r="B22" s="152" t="s">
        <v>318</v>
      </c>
      <c r="C22" s="151" t="s">
        <v>317</v>
      </c>
      <c r="D22" s="150">
        <v>2001</v>
      </c>
      <c r="E22" s="149" t="s">
        <v>144</v>
      </c>
      <c r="F22" s="70" t="s">
        <v>128</v>
      </c>
      <c r="G22" s="69" t="s">
        <v>56</v>
      </c>
      <c r="H22" s="148"/>
      <c r="I22" s="147"/>
      <c r="J22" s="147"/>
      <c r="K22" s="147"/>
      <c r="L22" s="147"/>
      <c r="M22" s="147"/>
      <c r="N22" s="147"/>
      <c r="O22" s="146"/>
      <c r="P22" s="146"/>
      <c r="Q22" s="145"/>
      <c r="R22" s="144">
        <v>6.572916666666667E-3</v>
      </c>
      <c r="S22" s="143">
        <v>0</v>
      </c>
      <c r="T22" s="142">
        <v>6.572916666666667E-3</v>
      </c>
      <c r="U22" s="141">
        <v>15</v>
      </c>
      <c r="V22" s="141">
        <v>50</v>
      </c>
      <c r="W22" s="140">
        <v>6.2269736842105274</v>
      </c>
      <c r="X22" s="139"/>
      <c r="Y22" s="138" t="s">
        <v>53</v>
      </c>
    </row>
    <row r="23" spans="1:25" ht="14.1" customHeight="1" x14ac:dyDescent="0.2">
      <c r="A23" s="153">
        <v>16</v>
      </c>
      <c r="B23" s="152" t="s">
        <v>316</v>
      </c>
      <c r="C23" s="151" t="s">
        <v>315</v>
      </c>
      <c r="D23" s="150">
        <v>2000</v>
      </c>
      <c r="E23" s="149" t="s">
        <v>144</v>
      </c>
      <c r="F23" s="70" t="s">
        <v>26</v>
      </c>
      <c r="G23" s="69" t="s">
        <v>27</v>
      </c>
      <c r="H23" s="148"/>
      <c r="I23" s="147"/>
      <c r="J23" s="147"/>
      <c r="K23" s="147"/>
      <c r="L23" s="147"/>
      <c r="M23" s="147"/>
      <c r="N23" s="147"/>
      <c r="O23" s="146"/>
      <c r="P23" s="146"/>
      <c r="Q23" s="145"/>
      <c r="R23" s="144">
        <v>7.6840277777777766E-3</v>
      </c>
      <c r="S23" s="143">
        <v>0</v>
      </c>
      <c r="T23" s="142" t="s">
        <v>55</v>
      </c>
      <c r="U23" s="141" t="s">
        <v>54</v>
      </c>
      <c r="V23" s="141">
        <v>0</v>
      </c>
      <c r="W23" s="140" t="s">
        <v>53</v>
      </c>
      <c r="X23" s="139"/>
      <c r="Y23" s="138" t="s">
        <v>53</v>
      </c>
    </row>
    <row r="24" spans="1:25" ht="14.1" customHeight="1" x14ac:dyDescent="0.2">
      <c r="A24" s="153">
        <v>17</v>
      </c>
      <c r="B24" s="152" t="s">
        <v>314</v>
      </c>
      <c r="C24" s="151" t="s">
        <v>313</v>
      </c>
      <c r="D24" s="150">
        <v>2000</v>
      </c>
      <c r="E24" s="149" t="s">
        <v>139</v>
      </c>
      <c r="F24" s="70" t="s">
        <v>29</v>
      </c>
      <c r="G24" s="69" t="s">
        <v>89</v>
      </c>
      <c r="H24" s="148"/>
      <c r="I24" s="147"/>
      <c r="J24" s="147"/>
      <c r="K24" s="147"/>
      <c r="L24" s="147"/>
      <c r="M24" s="147"/>
      <c r="N24" s="147"/>
      <c r="O24" s="146"/>
      <c r="P24" s="146"/>
      <c r="Q24" s="145"/>
      <c r="R24" s="144">
        <v>8.186342592592594E-3</v>
      </c>
      <c r="S24" s="143">
        <v>0</v>
      </c>
      <c r="T24" s="142" t="s">
        <v>55</v>
      </c>
      <c r="U24" s="141" t="s">
        <v>54</v>
      </c>
      <c r="V24" s="141">
        <v>0</v>
      </c>
      <c r="W24" s="140" t="s">
        <v>53</v>
      </c>
      <c r="X24" s="139"/>
      <c r="Y24" s="138" t="s">
        <v>53</v>
      </c>
    </row>
    <row r="25" spans="1:25" ht="14.1" customHeight="1" x14ac:dyDescent="0.2">
      <c r="A25" s="153">
        <v>18</v>
      </c>
      <c r="B25" s="152" t="s">
        <v>312</v>
      </c>
      <c r="C25" s="151" t="s">
        <v>311</v>
      </c>
      <c r="D25" s="150">
        <v>2000</v>
      </c>
      <c r="E25" s="149" t="s">
        <v>144</v>
      </c>
      <c r="F25" s="70" t="s">
        <v>26</v>
      </c>
      <c r="G25" s="69" t="s">
        <v>27</v>
      </c>
      <c r="H25" s="148"/>
      <c r="I25" s="147"/>
      <c r="J25" s="147"/>
      <c r="K25" s="147"/>
      <c r="L25" s="147"/>
      <c r="M25" s="147"/>
      <c r="N25" s="147"/>
      <c r="O25" s="146"/>
      <c r="P25" s="146"/>
      <c r="Q25" s="145"/>
      <c r="R25" s="144">
        <v>1.0144675925925925E-2</v>
      </c>
      <c r="S25" s="143">
        <v>0</v>
      </c>
      <c r="T25" s="142" t="s">
        <v>55</v>
      </c>
      <c r="U25" s="141" t="s">
        <v>54</v>
      </c>
      <c r="V25" s="141">
        <v>0</v>
      </c>
      <c r="W25" s="140" t="s">
        <v>53</v>
      </c>
      <c r="X25" s="139"/>
      <c r="Y25" s="138" t="s">
        <v>53</v>
      </c>
    </row>
    <row r="26" spans="1:25" ht="14.1" customHeight="1" x14ac:dyDescent="0.2">
      <c r="A26" s="153">
        <v>19</v>
      </c>
      <c r="B26" s="152" t="s">
        <v>310</v>
      </c>
      <c r="C26" s="151" t="s">
        <v>309</v>
      </c>
      <c r="D26" s="150">
        <v>2001</v>
      </c>
      <c r="E26" s="149" t="s">
        <v>144</v>
      </c>
      <c r="F26" s="70" t="s">
        <v>29</v>
      </c>
      <c r="G26" s="69" t="s">
        <v>89</v>
      </c>
      <c r="H26" s="148"/>
      <c r="I26" s="147"/>
      <c r="J26" s="147"/>
      <c r="K26" s="147"/>
      <c r="L26" s="147"/>
      <c r="M26" s="147"/>
      <c r="N26" s="147"/>
      <c r="O26" s="146"/>
      <c r="P26" s="146"/>
      <c r="Q26" s="145"/>
      <c r="R26" s="144">
        <v>1.0582175925925925E-2</v>
      </c>
      <c r="S26" s="143">
        <v>0</v>
      </c>
      <c r="T26" s="142" t="s">
        <v>55</v>
      </c>
      <c r="U26" s="141" t="s">
        <v>54</v>
      </c>
      <c r="V26" s="141">
        <v>0</v>
      </c>
      <c r="W26" s="140" t="s">
        <v>53</v>
      </c>
      <c r="X26" s="139"/>
      <c r="Y26" s="138" t="s">
        <v>53</v>
      </c>
    </row>
    <row r="27" spans="1:25" ht="14.1" customHeight="1" x14ac:dyDescent="0.2">
      <c r="A27" s="153">
        <v>20</v>
      </c>
      <c r="B27" s="152" t="s">
        <v>308</v>
      </c>
      <c r="C27" s="151" t="s">
        <v>307</v>
      </c>
      <c r="D27" s="150">
        <v>2000</v>
      </c>
      <c r="E27" s="149" t="s">
        <v>144</v>
      </c>
      <c r="F27" s="70" t="s">
        <v>128</v>
      </c>
      <c r="G27" s="69" t="s">
        <v>56</v>
      </c>
      <c r="H27" s="148"/>
      <c r="I27" s="147"/>
      <c r="J27" s="147"/>
      <c r="K27" s="147"/>
      <c r="L27" s="147"/>
      <c r="M27" s="147"/>
      <c r="N27" s="147"/>
      <c r="O27" s="146"/>
      <c r="P27" s="146"/>
      <c r="Q27" s="145"/>
      <c r="R27" s="144">
        <v>1.1346064814814816E-2</v>
      </c>
      <c r="S27" s="143">
        <v>0</v>
      </c>
      <c r="T27" s="142" t="s">
        <v>55</v>
      </c>
      <c r="U27" s="141" t="s">
        <v>54</v>
      </c>
      <c r="V27" s="141">
        <v>0</v>
      </c>
      <c r="W27" s="140" t="s">
        <v>53</v>
      </c>
      <c r="X27" s="139"/>
      <c r="Y27" s="138" t="s">
        <v>53</v>
      </c>
    </row>
    <row r="28" spans="1:25" ht="25.5" x14ac:dyDescent="0.2">
      <c r="A28" s="153">
        <v>21</v>
      </c>
      <c r="B28" s="152" t="s">
        <v>306</v>
      </c>
      <c r="C28" s="151" t="s">
        <v>305</v>
      </c>
      <c r="D28" s="150">
        <v>1999</v>
      </c>
      <c r="E28" s="149" t="s">
        <v>144</v>
      </c>
      <c r="F28" s="70" t="s">
        <v>45</v>
      </c>
      <c r="G28" s="69" t="s">
        <v>35</v>
      </c>
      <c r="H28" s="148"/>
      <c r="I28" s="147"/>
      <c r="J28" s="147"/>
      <c r="K28" s="147"/>
      <c r="L28" s="147"/>
      <c r="M28" s="147"/>
      <c r="N28" s="147"/>
      <c r="O28" s="146"/>
      <c r="P28" s="146"/>
      <c r="Q28" s="145"/>
      <c r="R28" s="144">
        <v>1.1482638888888889E-2</v>
      </c>
      <c r="S28" s="143">
        <v>0</v>
      </c>
      <c r="T28" s="142" t="s">
        <v>55</v>
      </c>
      <c r="U28" s="141" t="s">
        <v>54</v>
      </c>
      <c r="V28" s="141">
        <v>0</v>
      </c>
      <c r="W28" s="140" t="s">
        <v>53</v>
      </c>
      <c r="X28" s="139"/>
      <c r="Y28" s="138" t="s">
        <v>53</v>
      </c>
    </row>
    <row r="29" spans="1:25" ht="25.5" x14ac:dyDescent="0.2">
      <c r="A29" s="153">
        <v>22</v>
      </c>
      <c r="B29" s="152" t="s">
        <v>304</v>
      </c>
      <c r="C29" s="151" t="s">
        <v>303</v>
      </c>
      <c r="D29" s="150">
        <v>2000</v>
      </c>
      <c r="E29" s="149" t="s">
        <v>139</v>
      </c>
      <c r="F29" s="70" t="s">
        <v>45</v>
      </c>
      <c r="G29" s="69" t="s">
        <v>35</v>
      </c>
      <c r="H29" s="148"/>
      <c r="I29" s="147"/>
      <c r="J29" s="147"/>
      <c r="K29" s="147"/>
      <c r="L29" s="147"/>
      <c r="M29" s="147"/>
      <c r="N29" s="147"/>
      <c r="O29" s="146"/>
      <c r="P29" s="146"/>
      <c r="Q29" s="145"/>
      <c r="R29" s="144">
        <v>1.3799768518518519E-2</v>
      </c>
      <c r="S29" s="143">
        <v>0</v>
      </c>
      <c r="T29" s="142" t="s">
        <v>55</v>
      </c>
      <c r="U29" s="141" t="s">
        <v>54</v>
      </c>
      <c r="V29" s="141">
        <v>0</v>
      </c>
      <c r="W29" s="140" t="s">
        <v>53</v>
      </c>
      <c r="X29" s="139"/>
      <c r="Y29" s="138" t="s">
        <v>53</v>
      </c>
    </row>
    <row r="30" spans="1:25" s="31" customFormat="1" ht="15" outlineLevel="1" x14ac:dyDescent="0.25">
      <c r="A30" s="137"/>
      <c r="B30" s="136"/>
      <c r="C30" s="135"/>
      <c r="D30" s="120"/>
      <c r="E30" s="134"/>
      <c r="F30" s="133"/>
      <c r="G30" s="12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32"/>
      <c r="S30" s="131"/>
      <c r="T30" s="130"/>
      <c r="U30" s="129"/>
      <c r="V30" s="129"/>
      <c r="W30" s="114"/>
      <c r="X30" s="115"/>
      <c r="Y30" s="115"/>
    </row>
    <row r="31" spans="1:25" s="31" customFormat="1" ht="26.25" customHeight="1" outlineLevel="1" x14ac:dyDescent="0.25">
      <c r="A31" s="110" t="s">
        <v>41</v>
      </c>
      <c r="B31" s="128"/>
      <c r="C31" s="45"/>
      <c r="D31" s="45"/>
      <c r="E31" s="127"/>
      <c r="F31" s="126"/>
      <c r="G31" s="125"/>
      <c r="H31" s="124"/>
      <c r="I31" s="123"/>
      <c r="J31" s="124"/>
      <c r="K31" s="123"/>
      <c r="L31" s="123"/>
      <c r="M31" s="123"/>
      <c r="N31" s="123"/>
      <c r="O31" s="123"/>
      <c r="P31" s="123"/>
      <c r="Q31" s="123"/>
      <c r="R31" s="38"/>
      <c r="S31" s="122"/>
      <c r="T31" s="121"/>
      <c r="U31" s="115"/>
      <c r="V31" s="115"/>
      <c r="W31" s="115"/>
      <c r="X31" s="114"/>
      <c r="Y31" s="114"/>
    </row>
    <row r="32" spans="1:25" s="31" customFormat="1" ht="27" customHeight="1" outlineLevel="1" x14ac:dyDescent="0.25">
      <c r="A32" s="110" t="s">
        <v>42</v>
      </c>
      <c r="B32" s="115"/>
      <c r="C32" s="120"/>
      <c r="D32" s="120"/>
      <c r="E32" s="119"/>
      <c r="F32" s="33"/>
      <c r="G32" s="118"/>
      <c r="H32" s="117"/>
      <c r="I32" s="115"/>
      <c r="J32" s="117"/>
      <c r="K32" s="115"/>
      <c r="L32" s="115"/>
      <c r="M32" s="115"/>
      <c r="N32" s="115"/>
      <c r="O32" s="115"/>
      <c r="P32" s="115"/>
      <c r="Q32" s="115"/>
      <c r="R32" s="34"/>
      <c r="S32" s="115"/>
      <c r="T32" s="116"/>
      <c r="U32" s="115"/>
      <c r="V32" s="115"/>
      <c r="W32" s="115"/>
      <c r="X32" s="114"/>
      <c r="Y32" s="114"/>
    </row>
    <row r="33" spans="1:7" s="3" customFormat="1" x14ac:dyDescent="0.2">
      <c r="A33" s="113"/>
      <c r="B33" s="100"/>
      <c r="C33" s="26"/>
      <c r="D33" s="26"/>
      <c r="E33" s="112"/>
      <c r="F33" s="29"/>
      <c r="G33" s="111"/>
    </row>
    <row r="34" spans="1:7" s="3" customFormat="1" ht="27.75" hidden="1" customHeight="1" outlineLevel="1" x14ac:dyDescent="0.2">
      <c r="A34" s="110" t="s">
        <v>51</v>
      </c>
      <c r="B34" s="107"/>
      <c r="C34" s="106"/>
      <c r="D34" s="106"/>
      <c r="E34" s="105"/>
      <c r="F34" s="29"/>
      <c r="G34" s="104"/>
    </row>
    <row r="35" spans="1:7" s="3" customFormat="1" hidden="1" outlineLevel="1" x14ac:dyDescent="0.2">
      <c r="A35" s="100"/>
      <c r="B35" s="107"/>
      <c r="C35" s="106"/>
      <c r="D35" s="106"/>
      <c r="E35" s="105"/>
      <c r="F35" s="109" t="s">
        <v>50</v>
      </c>
      <c r="G35" s="108">
        <v>43079.704691782405</v>
      </c>
    </row>
    <row r="36" spans="1:7" s="3" customFormat="1" collapsed="1" x14ac:dyDescent="0.2">
      <c r="A36" s="100"/>
      <c r="B36" s="107"/>
      <c r="C36" s="106"/>
      <c r="D36" s="106"/>
      <c r="E36" s="105"/>
      <c r="F36" s="29"/>
      <c r="G36" s="104"/>
    </row>
  </sheetData>
  <sheetProtection formatCells="0" formatColumns="0" formatRows="0" autoFilter="0" pivotTables="0"/>
  <mergeCells count="13">
    <mergeCell ref="H6:Q6"/>
    <mergeCell ref="R6:X6"/>
    <mergeCell ref="Y6:Y7"/>
    <mergeCell ref="A1:Y1"/>
    <mergeCell ref="A2:Y2"/>
    <mergeCell ref="A4:Y4"/>
    <mergeCell ref="A6:A7"/>
    <mergeCell ref="B6:B7"/>
    <mergeCell ref="C6:C7"/>
    <mergeCell ref="D6:D7"/>
    <mergeCell ref="E6:E7"/>
    <mergeCell ref="F6:F7"/>
    <mergeCell ref="G6:G7"/>
  </mergeCells>
  <pageMargins left="0.27559055118110237" right="0.31496062992125984" top="0.35433070866141736" bottom="0.47244094488188981" header="0.51181102362204722" footer="0.27559055118110237"/>
  <pageSetup paperSize="9" scale="59" fitToHeight="3" orientation="portrait" r:id="rId1"/>
  <headerFooter alignWithMargins="0">
    <oddFooter>&amp;LCreated by Секретарь_ST&amp;RЛист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24</vt:i4>
      </vt:variant>
    </vt:vector>
  </HeadingPairs>
  <TitlesOfParts>
    <vt:vector size="37" baseType="lpstr">
      <vt:lpstr>ПЕРВЕНСТВО</vt:lpstr>
      <vt:lpstr>ГРУППА_ЮН-ДЕВ1415_3_ж</vt:lpstr>
      <vt:lpstr>ГРУППА_ЮН-ДЕВ1415_3_м</vt:lpstr>
      <vt:lpstr>ГРУППА_ЮН-ДЕВ1618_3_ж</vt:lpstr>
      <vt:lpstr>ГРУППА_ЮН-ДЕВ1618_3_м</vt:lpstr>
      <vt:lpstr>ЛИЧКА_ЮН-ДЕВ1415_3_ж</vt:lpstr>
      <vt:lpstr>ЛИЧКА_ЮН-ДЕВ1415_3_м</vt:lpstr>
      <vt:lpstr>ЛИЧКА_ЮН-ДЕВ1618_3_ж</vt:lpstr>
      <vt:lpstr>ЛИЧКА_ЮН-ДЕВ1618_3_м</vt:lpstr>
      <vt:lpstr>СВЯЗКИ_ЮН-ДЕВ1415_3_ж</vt:lpstr>
      <vt:lpstr>СВЯЗКИ_ЮН-ДЕВ1415_3_м</vt:lpstr>
      <vt:lpstr>СВЯЗКИ_ЮН-ДЕВ1618_3_ж</vt:lpstr>
      <vt:lpstr>СВЯЗКИ_ЮН-ДЕВ1618_3_м</vt:lpstr>
      <vt:lpstr>'ЛИЧКА_ЮН-ДЕВ1415_3_ж'!DataProtokol1</vt:lpstr>
      <vt:lpstr>'ЛИЧКА_ЮН-ДЕВ1415_3_м'!DataProtokol1</vt:lpstr>
      <vt:lpstr>'ЛИЧКА_ЮН-ДЕВ1618_3_ж'!DataProtokol1</vt:lpstr>
      <vt:lpstr>'ЛИЧКА_ЮН-ДЕВ1618_3_м'!DataProtokol1</vt:lpstr>
      <vt:lpstr>'СВЯЗКИ_ЮН-ДЕВ1415_3_ж'!DataProtokol2</vt:lpstr>
      <vt:lpstr>'СВЯЗКИ_ЮН-ДЕВ1415_3_м'!DataProtokol2</vt:lpstr>
      <vt:lpstr>'СВЯЗКИ_ЮН-ДЕВ1618_3_ж'!DataProtokol2</vt:lpstr>
      <vt:lpstr>'СВЯЗКИ_ЮН-ДЕВ1618_3_м'!DataProtokol2</vt:lpstr>
      <vt:lpstr>'ГРУППА_ЮН-ДЕВ1415_3_ж'!DataProtokol3</vt:lpstr>
      <vt:lpstr>'ГРУППА_ЮН-ДЕВ1415_3_м'!DataProtokol3</vt:lpstr>
      <vt:lpstr>'ГРУППА_ЮН-ДЕВ1618_3_ж'!DataProtokol3</vt:lpstr>
      <vt:lpstr>'ГРУППА_ЮН-ДЕВ1618_3_м'!DataProtokol3</vt:lpstr>
      <vt:lpstr>'ГРУППА_ЮН-ДЕВ1415_3_ж'!Заголовки_для_печати</vt:lpstr>
      <vt:lpstr>'ГРУППА_ЮН-ДЕВ1415_3_м'!Заголовки_для_печати</vt:lpstr>
      <vt:lpstr>'ГРУППА_ЮН-ДЕВ1618_3_ж'!Заголовки_для_печати</vt:lpstr>
      <vt:lpstr>'ГРУППА_ЮН-ДЕВ1618_3_м'!Заголовки_для_печати</vt:lpstr>
      <vt:lpstr>'ЛИЧКА_ЮН-ДЕВ1415_3_ж'!Заголовки_для_печати</vt:lpstr>
      <vt:lpstr>'ЛИЧКА_ЮН-ДЕВ1415_3_м'!Заголовки_для_печати</vt:lpstr>
      <vt:lpstr>'ЛИЧКА_ЮН-ДЕВ1618_3_ж'!Заголовки_для_печати</vt:lpstr>
      <vt:lpstr>'ЛИЧКА_ЮН-ДЕВ1618_3_м'!Заголовки_для_печати</vt:lpstr>
      <vt:lpstr>'СВЯЗКИ_ЮН-ДЕВ1415_3_ж'!Заголовки_для_печати</vt:lpstr>
      <vt:lpstr>'СВЯЗКИ_ЮН-ДЕВ1415_3_м'!Заголовки_для_печати</vt:lpstr>
      <vt:lpstr>'СВЯЗКИ_ЮН-ДЕВ1618_3_ж'!Заголовки_для_печати</vt:lpstr>
      <vt:lpstr>'СВЯЗКИ_ЮН-ДЕВ1618_3_м'!Заголовки_для_печати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2017-12-10T04:06:38Z</cp:lastPrinted>
  <dcterms:created xsi:type="dcterms:W3CDTF">2017-12-09T13:57:54Z</dcterms:created>
  <dcterms:modified xsi:type="dcterms:W3CDTF">2017-12-14T14:41:31Z</dcterms:modified>
</cp:coreProperties>
</file>